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" yWindow="6360" windowWidth="23256" windowHeight="6420"/>
  </bookViews>
  <sheets>
    <sheet name="Course à pied" sheetId="1" r:id="rId1"/>
    <sheet name="Natation PU PO MPO" sheetId="8" r:id="rId2"/>
    <sheet name="BE MI Natation" sheetId="6" r:id="rId3"/>
    <sheet name="Natation CA JU" sheetId="7" r:id="rId4"/>
    <sheet name="Test vélo" sheetId="9" r:id="rId5"/>
    <sheet name="Planning de passage" sheetId="10" r:id="rId6"/>
  </sheets>
  <calcPr calcId="125725"/>
</workbook>
</file>

<file path=xl/calcChain.xml><?xml version="1.0" encoding="utf-8"?>
<calcChain xmlns="http://schemas.openxmlformats.org/spreadsheetml/2006/main">
  <c r="J4" i="9"/>
  <c r="J26"/>
  <c r="J10"/>
  <c r="J6"/>
  <c r="J7"/>
  <c r="J9"/>
  <c r="J8"/>
  <c r="J12"/>
  <c r="J5"/>
  <c r="J24"/>
  <c r="J17"/>
  <c r="J22"/>
  <c r="J21"/>
  <c r="J23"/>
  <c r="J19"/>
  <c r="J25"/>
  <c r="J20"/>
  <c r="J16"/>
  <c r="J14"/>
  <c r="J15"/>
  <c r="G51" i="1"/>
  <c r="G50"/>
  <c r="G49"/>
</calcChain>
</file>

<file path=xl/sharedStrings.xml><?xml version="1.0" encoding="utf-8"?>
<sst xmlns="http://schemas.openxmlformats.org/spreadsheetml/2006/main" count="1035" uniqueCount="391">
  <si>
    <t>M</t>
  </si>
  <si>
    <t>F</t>
  </si>
  <si>
    <t>Parc des Sports de Perpignan</t>
  </si>
  <si>
    <t>CLUB ORGANISATEUR :</t>
  </si>
  <si>
    <t>Occitanie</t>
  </si>
  <si>
    <t>LIGUE :</t>
  </si>
  <si>
    <t>LIEU :</t>
  </si>
  <si>
    <t>DATE :</t>
  </si>
  <si>
    <t>Nom</t>
  </si>
  <si>
    <t>Prénom</t>
  </si>
  <si>
    <t>Club</t>
  </si>
  <si>
    <t>Licence</t>
  </si>
  <si>
    <t>Date de naissance</t>
  </si>
  <si>
    <t>Catégorie</t>
  </si>
  <si>
    <t>CLASS TRIATHLON TOUR - 19 MARS 2022</t>
  </si>
  <si>
    <t>CODEP66 et ASTC</t>
  </si>
  <si>
    <t>Sexe</t>
  </si>
  <si>
    <t>Tps CAP 1000m</t>
  </si>
  <si>
    <t>Tps NAT 200m</t>
  </si>
  <si>
    <t>Tps NAT 400m</t>
  </si>
  <si>
    <t>Tps CAP 1500m</t>
  </si>
  <si>
    <t>Tps CAP 3000m</t>
  </si>
  <si>
    <t>Test vélo Oui/Non</t>
  </si>
  <si>
    <t>B66978C0180380MBEFRA</t>
  </si>
  <si>
    <t xml:space="preserve">Aquasports </t>
  </si>
  <si>
    <t>Teo</t>
  </si>
  <si>
    <t>Sempere</t>
  </si>
  <si>
    <t>B2</t>
  </si>
  <si>
    <t>3'31"09</t>
  </si>
  <si>
    <t>Non</t>
  </si>
  <si>
    <t>B17294C0180380MBEFRA</t>
  </si>
  <si>
    <t>Victor</t>
  </si>
  <si>
    <t>Olives</t>
  </si>
  <si>
    <t>B1</t>
  </si>
  <si>
    <t>3'27"95</t>
  </si>
  <si>
    <t>B40987C0180380MMIFRA</t>
  </si>
  <si>
    <t>Guillem</t>
  </si>
  <si>
    <t>Brunet</t>
  </si>
  <si>
    <t>M1</t>
  </si>
  <si>
    <t>3'23"60</t>
  </si>
  <si>
    <t>B32391C0180380MMIFRA</t>
  </si>
  <si>
    <t>Théo</t>
  </si>
  <si>
    <t>Turrado</t>
  </si>
  <si>
    <t>3'23"92</t>
  </si>
  <si>
    <t>Oui</t>
  </si>
  <si>
    <t>B82919C0181582MMIFRA</t>
  </si>
  <si>
    <t>TCC</t>
  </si>
  <si>
    <t>Mathis</t>
  </si>
  <si>
    <t xml:space="preserve">PREVOST </t>
  </si>
  <si>
    <t>3'43</t>
  </si>
  <si>
    <t>3'19</t>
  </si>
  <si>
    <t>oui</t>
  </si>
  <si>
    <t>B67773C0181582MMIFRA</t>
  </si>
  <si>
    <t>Duncan</t>
  </si>
  <si>
    <t>COYDE</t>
  </si>
  <si>
    <t>A99182C0180380MMIFRA</t>
  </si>
  <si>
    <t>Emilie</t>
  </si>
  <si>
    <t>Ciurana</t>
  </si>
  <si>
    <t>3'49"67</t>
  </si>
  <si>
    <t>M2</t>
  </si>
  <si>
    <t>B65286C0181582MBEFRA</t>
  </si>
  <si>
    <t>Clément</t>
  </si>
  <si>
    <t>3'32</t>
  </si>
  <si>
    <t>3'29</t>
  </si>
  <si>
    <t>B87978C0181582MMIFRA</t>
  </si>
  <si>
    <t>Andres</t>
  </si>
  <si>
    <t>LARGUIER</t>
  </si>
  <si>
    <t>3'31</t>
  </si>
  <si>
    <t>3'53</t>
  </si>
  <si>
    <t>Triathlon catalan</t>
  </si>
  <si>
    <t>SOLYJAN</t>
  </si>
  <si>
    <t>NICOLAS</t>
  </si>
  <si>
    <t>OUI</t>
  </si>
  <si>
    <t>B88416C0180366FMIESP</t>
  </si>
  <si>
    <t>Carla</t>
  </si>
  <si>
    <t>GALLEGO</t>
  </si>
  <si>
    <t>B79428C0181582FMIFRA</t>
  </si>
  <si>
    <t>Margaux</t>
  </si>
  <si>
    <t>BRUZY</t>
  </si>
  <si>
    <t>3'36</t>
  </si>
  <si>
    <t>4'16</t>
  </si>
  <si>
    <t>Nicolas</t>
  </si>
  <si>
    <t>3'01"38</t>
  </si>
  <si>
    <t>C07967C0180380FBEESP</t>
  </si>
  <si>
    <t>Florencia</t>
  </si>
  <si>
    <t>Accosta</t>
  </si>
  <si>
    <t>4'25"82</t>
  </si>
  <si>
    <t>A99226C0180380FMIFRA</t>
  </si>
  <si>
    <t>Meliissa</t>
  </si>
  <si>
    <t>Blanchard</t>
  </si>
  <si>
    <t>B66960C0180380MMIFRA</t>
  </si>
  <si>
    <t>Enzo</t>
  </si>
  <si>
    <t>Thomas</t>
  </si>
  <si>
    <t>B68646C0180366FBEFRA</t>
  </si>
  <si>
    <t>ELISA</t>
  </si>
  <si>
    <t>QUESADA WALMSLEY</t>
  </si>
  <si>
    <t>3'47</t>
  </si>
  <si>
    <t>B71563C0180366FBEFRA</t>
  </si>
  <si>
    <t>Nais</t>
  </si>
  <si>
    <t>VERGNOLE</t>
  </si>
  <si>
    <t>4'43</t>
  </si>
  <si>
    <t>B68866C0180366FBEFRA</t>
  </si>
  <si>
    <t>Lou</t>
  </si>
  <si>
    <t>CALATAYUD</t>
  </si>
  <si>
    <t>6'07</t>
  </si>
  <si>
    <t>NON</t>
  </si>
  <si>
    <t>C04077C0180366MMPFRA</t>
  </si>
  <si>
    <t>TRIATHLON CATALAN</t>
  </si>
  <si>
    <t>TOM</t>
  </si>
  <si>
    <t>CAZARD</t>
  </si>
  <si>
    <t>Mini-Poussin 2</t>
  </si>
  <si>
    <t>C05349C0180366FPOFRA</t>
  </si>
  <si>
    <t>Prudence</t>
  </si>
  <si>
    <t>DAVIGNY</t>
  </si>
  <si>
    <t>C08228C0180366MPOFRA</t>
  </si>
  <si>
    <t>Cedric</t>
  </si>
  <si>
    <t>FAUGERE CASTANY</t>
  </si>
  <si>
    <t>C04070C0180366MPOFRA</t>
  </si>
  <si>
    <t>HUGO</t>
  </si>
  <si>
    <t>4'31</t>
  </si>
  <si>
    <t>B85702C0180366FPUFRA</t>
  </si>
  <si>
    <t>Camille</t>
  </si>
  <si>
    <t>GRABIELLE</t>
  </si>
  <si>
    <t>6'05</t>
  </si>
  <si>
    <t>C04922C0180366MPUFRA</t>
  </si>
  <si>
    <t>GUILLEM</t>
  </si>
  <si>
    <t>SANCHEZ</t>
  </si>
  <si>
    <t>5'30</t>
  </si>
  <si>
    <t>B71567C0180366FPUFRA</t>
  </si>
  <si>
    <t>Emie</t>
  </si>
  <si>
    <t>5'36</t>
  </si>
  <si>
    <t>B85137C0181582MPUFRA</t>
  </si>
  <si>
    <t>Sébastien</t>
  </si>
  <si>
    <t>GREGOT BIRCHEN</t>
  </si>
  <si>
    <t>2'26</t>
  </si>
  <si>
    <t>env 4'30</t>
  </si>
  <si>
    <t>PU1</t>
  </si>
  <si>
    <t>PO2</t>
  </si>
  <si>
    <t>B67770C0181582MCAFRA</t>
  </si>
  <si>
    <t>Andrew</t>
  </si>
  <si>
    <t>env 8'</t>
  </si>
  <si>
    <t>env 5'30</t>
  </si>
  <si>
    <t>B88595C0181582MCAFRA</t>
  </si>
  <si>
    <t>Louis</t>
  </si>
  <si>
    <t>5'51</t>
  </si>
  <si>
    <t>env 5'45</t>
  </si>
  <si>
    <t>Corentin</t>
  </si>
  <si>
    <t>Euzet</t>
  </si>
  <si>
    <t>C1</t>
  </si>
  <si>
    <t>A60366C0180380FCAFRA</t>
  </si>
  <si>
    <t>Lucie</t>
  </si>
  <si>
    <t>Romera</t>
  </si>
  <si>
    <t>5'48"50</t>
  </si>
  <si>
    <t>B02682C0180380FJUBEL</t>
  </si>
  <si>
    <t>Aquasports</t>
  </si>
  <si>
    <t>Nel</t>
  </si>
  <si>
    <t>Dieleman</t>
  </si>
  <si>
    <t>J1</t>
  </si>
  <si>
    <t>12'38"54</t>
  </si>
  <si>
    <t>B79811C0180366FJUFRA</t>
  </si>
  <si>
    <t>Noemie</t>
  </si>
  <si>
    <t>LLANTIA</t>
  </si>
  <si>
    <t>B68644C0180366FCAFRA</t>
  </si>
  <si>
    <t>Zoé</t>
  </si>
  <si>
    <t>B98667C0180366MCAFRA</t>
  </si>
  <si>
    <t>AMAURY</t>
  </si>
  <si>
    <t>GATARD</t>
  </si>
  <si>
    <t>5'29</t>
  </si>
  <si>
    <t>B85845C0180366MCAFRA</t>
  </si>
  <si>
    <t>TYNE</t>
  </si>
  <si>
    <t>B89134C0180366MCAFRA</t>
  </si>
  <si>
    <t>Maxence</t>
  </si>
  <si>
    <t>CASTEL</t>
  </si>
  <si>
    <t>B11970C0180366MCAFRA</t>
  </si>
  <si>
    <t>Mahé</t>
  </si>
  <si>
    <t>6'20</t>
  </si>
  <si>
    <t>4'58</t>
  </si>
  <si>
    <t>A77344C0180366MCAFRA</t>
  </si>
  <si>
    <t>Marius</t>
  </si>
  <si>
    <t>GRIVAULT</t>
  </si>
  <si>
    <t>SADGHI</t>
  </si>
  <si>
    <t>AMINE</t>
  </si>
  <si>
    <t>6'51</t>
  </si>
  <si>
    <t>C2</t>
  </si>
  <si>
    <t>B39484C0180380FPUFRA</t>
  </si>
  <si>
    <t>Elise</t>
  </si>
  <si>
    <t>P1</t>
  </si>
  <si>
    <t>Martin</t>
  </si>
  <si>
    <t>Lozano  Vila</t>
  </si>
  <si>
    <t>P2</t>
  </si>
  <si>
    <t>C05804C0180380MPUFRA</t>
  </si>
  <si>
    <t>Gabriel</t>
  </si>
  <si>
    <t>Fuster Counil</t>
  </si>
  <si>
    <t>PU2</t>
  </si>
  <si>
    <t>BE2</t>
  </si>
  <si>
    <t>B88405C0181582MCAESP</t>
  </si>
  <si>
    <t>Dalmau</t>
  </si>
  <si>
    <t>MASVIDAL FORTUNY</t>
  </si>
  <si>
    <t>env 6'10</t>
  </si>
  <si>
    <t>Tps NAT Référence</t>
  </si>
  <si>
    <t>Tellian</t>
  </si>
  <si>
    <t>MALLET</t>
  </si>
  <si>
    <t>4'06</t>
  </si>
  <si>
    <t>Tps NAT100m</t>
  </si>
  <si>
    <t>GROUPE 1</t>
  </si>
  <si>
    <t>GROUPE 2</t>
  </si>
  <si>
    <t>GROUPE 3</t>
  </si>
  <si>
    <t>GROUPE 5</t>
  </si>
  <si>
    <t>Tps CAP Référence</t>
  </si>
  <si>
    <t>GROUPE 4</t>
  </si>
  <si>
    <t>Tps CAP 400m</t>
  </si>
  <si>
    <t>GROUPE 6</t>
  </si>
  <si>
    <t>GROUPE 6 Bis</t>
  </si>
  <si>
    <t>Groupe 7</t>
  </si>
  <si>
    <t>Groupe 8</t>
  </si>
  <si>
    <t>Test sur votre vélo en salle -Attention le système n'accepte pas les vélos avec freins à disque.</t>
  </si>
  <si>
    <t>Groupe 1</t>
  </si>
  <si>
    <t>Groupe 2</t>
  </si>
  <si>
    <t>Groupe 3</t>
  </si>
  <si>
    <t>Groupe 4</t>
  </si>
  <si>
    <t>Groupe 5</t>
  </si>
  <si>
    <t>Groupe 6</t>
  </si>
  <si>
    <t>Numéro de dossard</t>
  </si>
  <si>
    <t>Rigail</t>
  </si>
  <si>
    <t>02'50</t>
  </si>
  <si>
    <t>Jules</t>
  </si>
  <si>
    <t>RIGAIL</t>
  </si>
  <si>
    <t>3'30</t>
  </si>
  <si>
    <t>A60883C</t>
  </si>
  <si>
    <t>G7</t>
  </si>
  <si>
    <t>G8</t>
  </si>
  <si>
    <t>Natation</t>
  </si>
  <si>
    <t>G3</t>
  </si>
  <si>
    <t>G5</t>
  </si>
  <si>
    <t>G4</t>
  </si>
  <si>
    <t>G9</t>
  </si>
  <si>
    <t>Echauffement</t>
  </si>
  <si>
    <t>Chronos G1</t>
  </si>
  <si>
    <t>Chronos G2</t>
  </si>
  <si>
    <t>DEBUT</t>
  </si>
  <si>
    <t>FIN</t>
  </si>
  <si>
    <t>14h20</t>
  </si>
  <si>
    <t>Chronos G3</t>
  </si>
  <si>
    <t>Vélo</t>
  </si>
  <si>
    <t>14h40</t>
  </si>
  <si>
    <t>14h45</t>
  </si>
  <si>
    <t>NOM</t>
  </si>
  <si>
    <t>PRENOM</t>
  </si>
  <si>
    <t>15h05</t>
  </si>
  <si>
    <t>15h10</t>
  </si>
  <si>
    <t>15h30</t>
  </si>
  <si>
    <t>16h00</t>
  </si>
  <si>
    <t>15h35</t>
  </si>
  <si>
    <t>15h55</t>
  </si>
  <si>
    <t>16h20</t>
  </si>
  <si>
    <t>15h</t>
  </si>
  <si>
    <t>15h12</t>
  </si>
  <si>
    <t>15h16</t>
  </si>
  <si>
    <t>15h24</t>
  </si>
  <si>
    <t>Chronos G4</t>
  </si>
  <si>
    <t>15h29</t>
  </si>
  <si>
    <t>Chronos G5</t>
  </si>
  <si>
    <t>15h32</t>
  </si>
  <si>
    <t>Chronos G6</t>
  </si>
  <si>
    <t>15h37</t>
  </si>
  <si>
    <t>Chronos G7</t>
  </si>
  <si>
    <t>Chronos G8</t>
  </si>
  <si>
    <t>15h44</t>
  </si>
  <si>
    <t>15h52</t>
  </si>
  <si>
    <t>Chronos G9</t>
  </si>
  <si>
    <t>16h02</t>
  </si>
  <si>
    <t>PLANNING DE PASSAGE NATATION ET VELO</t>
  </si>
  <si>
    <t>16h25</t>
  </si>
  <si>
    <t>16h45</t>
  </si>
  <si>
    <t>G5  et G6</t>
  </si>
  <si>
    <t>Récup</t>
  </si>
  <si>
    <t>ASTC</t>
  </si>
  <si>
    <t>15h17</t>
  </si>
  <si>
    <t>15h22</t>
  </si>
  <si>
    <t>15h27</t>
  </si>
  <si>
    <t>15h33</t>
  </si>
  <si>
    <t>15h39</t>
  </si>
  <si>
    <t>15h46</t>
  </si>
  <si>
    <t>15h54</t>
  </si>
  <si>
    <t>16h03</t>
  </si>
  <si>
    <t>16h12</t>
  </si>
  <si>
    <t>66'</t>
  </si>
  <si>
    <t>51'</t>
  </si>
  <si>
    <t>33'</t>
  </si>
  <si>
    <t>19'</t>
  </si>
  <si>
    <t>38'</t>
  </si>
  <si>
    <t>41'</t>
  </si>
  <si>
    <t>NATATION</t>
  </si>
  <si>
    <t>COURSE A PIED</t>
  </si>
  <si>
    <t>2'50"</t>
  </si>
  <si>
    <t>3'34"</t>
  </si>
  <si>
    <t>3'15"</t>
  </si>
  <si>
    <t>3'17"</t>
  </si>
  <si>
    <t>2'59"</t>
  </si>
  <si>
    <t>3'27"</t>
  </si>
  <si>
    <t>3'20"</t>
  </si>
  <si>
    <t>3'26"</t>
  </si>
  <si>
    <t>3'31"</t>
  </si>
  <si>
    <t>3'33"</t>
  </si>
  <si>
    <t>3'30"</t>
  </si>
  <si>
    <t>3'24"</t>
  </si>
  <si>
    <t>3'22"</t>
  </si>
  <si>
    <t>4'14"</t>
  </si>
  <si>
    <t xml:space="preserve">Clémence </t>
  </si>
  <si>
    <t>PESCHOT</t>
  </si>
  <si>
    <t>3'58"</t>
  </si>
  <si>
    <t>MARTIN DA SILVA</t>
  </si>
  <si>
    <t>5'29"</t>
  </si>
  <si>
    <t>4'04"</t>
  </si>
  <si>
    <t>4'03"</t>
  </si>
  <si>
    <t>4'25"</t>
  </si>
  <si>
    <t>3'59"</t>
  </si>
  <si>
    <t>4'35"</t>
  </si>
  <si>
    <t>4'26"</t>
  </si>
  <si>
    <t>4'44"</t>
  </si>
  <si>
    <t>4'43"</t>
  </si>
  <si>
    <t>3'57"</t>
  </si>
  <si>
    <t>LOZANO VILLA</t>
  </si>
  <si>
    <t>1'23"</t>
  </si>
  <si>
    <t>1'35"</t>
  </si>
  <si>
    <t>1'47"</t>
  </si>
  <si>
    <t>1'32"</t>
  </si>
  <si>
    <t>1'45"</t>
  </si>
  <si>
    <t>5'19"</t>
  </si>
  <si>
    <t>5'28"</t>
  </si>
  <si>
    <t>5'57"</t>
  </si>
  <si>
    <t>5'39"</t>
  </si>
  <si>
    <t>7'32"</t>
  </si>
  <si>
    <t>5'18"</t>
  </si>
  <si>
    <t>5'03"</t>
  </si>
  <si>
    <t>4'51"</t>
  </si>
  <si>
    <t>5'34"</t>
  </si>
  <si>
    <t>6'19"</t>
  </si>
  <si>
    <t>13'16"</t>
  </si>
  <si>
    <t>12'42"</t>
  </si>
  <si>
    <t>?</t>
  </si>
  <si>
    <t>2'27"09</t>
  </si>
  <si>
    <t>2'43"</t>
  </si>
  <si>
    <t>2'49"18</t>
  </si>
  <si>
    <t>2'59"44</t>
  </si>
  <si>
    <t>3'08"</t>
  </si>
  <si>
    <t>2'49"85</t>
  </si>
  <si>
    <t>3'24"97</t>
  </si>
  <si>
    <t>3'30"94</t>
  </si>
  <si>
    <t>3'33"44</t>
  </si>
  <si>
    <t>3'15"25</t>
  </si>
  <si>
    <t>3'29"06</t>
  </si>
  <si>
    <t>3'25"31</t>
  </si>
  <si>
    <t>3'25"40</t>
  </si>
  <si>
    <t>3'44"31</t>
  </si>
  <si>
    <t>3'59"00</t>
  </si>
  <si>
    <t>3'37"19</t>
  </si>
  <si>
    <t>2'46"19</t>
  </si>
  <si>
    <t>4'17"85</t>
  </si>
  <si>
    <t>4'13"38</t>
  </si>
  <si>
    <t>3'20"34</t>
  </si>
  <si>
    <t>3'56"65</t>
  </si>
  <si>
    <t>5'44"12</t>
  </si>
  <si>
    <t>6'20"12</t>
  </si>
  <si>
    <t>5'52"37</t>
  </si>
  <si>
    <t>7'10"23</t>
  </si>
  <si>
    <t>6'20"66</t>
  </si>
  <si>
    <t>7'00</t>
  </si>
  <si>
    <t>9'56"07</t>
  </si>
  <si>
    <t>5'49"62</t>
  </si>
  <si>
    <t>5'53"82</t>
  </si>
  <si>
    <t>5'51"06</t>
  </si>
  <si>
    <t>1'45"28</t>
  </si>
  <si>
    <t>1'53"15</t>
  </si>
  <si>
    <t>1'54"28</t>
  </si>
  <si>
    <t>2'43"21</t>
  </si>
  <si>
    <t>2'13"14</t>
  </si>
  <si>
    <t>2'33"81</t>
  </si>
  <si>
    <t>50m</t>
  </si>
  <si>
    <t>59"63</t>
  </si>
  <si>
    <t>100m</t>
  </si>
  <si>
    <t>2'45"86</t>
  </si>
  <si>
    <t>3'01"10</t>
  </si>
  <si>
    <t>1'24"50</t>
  </si>
  <si>
    <t>1'25"</t>
  </si>
  <si>
    <t>Amine</t>
  </si>
  <si>
    <t>2'35"22</t>
  </si>
  <si>
    <t>POIDS (kg)</t>
  </si>
  <si>
    <t>Puissance Max (W)</t>
  </si>
  <si>
    <t>BRUNET</t>
  </si>
  <si>
    <t>Rapport Poids/puissance</t>
  </si>
</sst>
</file>

<file path=xl/styles.xml><?xml version="1.0" encoding="utf-8"?>
<styleSheet xmlns="http://schemas.openxmlformats.org/spreadsheetml/2006/main">
  <numFmts count="2">
    <numFmt numFmtId="164" formatCode="mm:ss.00"/>
    <numFmt numFmtId="165" formatCode="d/m/yyyy"/>
  </numFmts>
  <fonts count="47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indexed="8"/>
      <name val="Calibri (Corps)"/>
    </font>
    <font>
      <b/>
      <sz val="11"/>
      <color indexed="8"/>
      <name val="Calibri"/>
      <family val="2"/>
      <scheme val="minor"/>
    </font>
    <font>
      <sz val="11"/>
      <color theme="1"/>
      <name val="Calibri (Corps)"/>
    </font>
    <font>
      <sz val="11"/>
      <name val="Calibri (Corps)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 (Corps)"/>
    </font>
    <font>
      <sz val="12"/>
      <color theme="1"/>
      <name val="Calibri (Corps)"/>
    </font>
    <font>
      <sz val="12"/>
      <color indexed="8"/>
      <name val="Calibri (Corps)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indexed="8"/>
      <name val="Calibri"/>
      <family val="2"/>
    </font>
    <font>
      <sz val="12"/>
      <color theme="0"/>
      <name val="Calibri"/>
      <family val="2"/>
    </font>
    <font>
      <sz val="11"/>
      <color rgb="FF444444"/>
      <name val="Arial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444444"/>
      <name val="Calibri"/>
      <family val="2"/>
      <scheme val="minor"/>
    </font>
    <font>
      <sz val="11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444444"/>
      <name val="Calibri"/>
      <family val="2"/>
    </font>
    <font>
      <b/>
      <sz val="11"/>
      <color rgb="FFFF0000"/>
      <name val="Calibri (Corps)"/>
    </font>
    <font>
      <sz val="11"/>
      <color rgb="FFFF0000"/>
      <name val="Calibri"/>
      <family val="2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rgb="FF22222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9" tint="-0.249977111117893"/>
      <name val="Calibri"/>
      <family val="2"/>
    </font>
    <font>
      <b/>
      <sz val="11"/>
      <color rgb="FF0000FF"/>
      <name val="Calibri"/>
      <family val="2"/>
    </font>
    <font>
      <b/>
      <sz val="11"/>
      <color rgb="FF0000FF"/>
      <name val="Calibri"/>
      <family val="2"/>
      <scheme val="minor"/>
    </font>
    <font>
      <b/>
      <sz val="11"/>
      <color rgb="FFFF0000"/>
      <name val="Calibri"/>
      <family val="2"/>
    </font>
    <font>
      <b/>
      <sz val="11"/>
      <name val="Calibri"/>
      <family val="2"/>
    </font>
    <font>
      <b/>
      <sz val="12"/>
      <color theme="1"/>
      <name val="Calibri (Corps)"/>
    </font>
    <font>
      <sz val="11"/>
      <color indexed="8"/>
      <name val="Calibri"/>
      <family val="2"/>
      <scheme val="minor"/>
    </font>
    <font>
      <sz val="10"/>
      <color rgb="FFFF0000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trike/>
      <sz val="11"/>
      <color theme="1"/>
      <name val="Calibri"/>
      <family val="2"/>
    </font>
    <font>
      <b/>
      <strike/>
      <sz val="11"/>
      <name val="Calibri"/>
      <family val="2"/>
    </font>
    <font>
      <strike/>
      <sz val="11"/>
      <color rgb="FF000000"/>
      <name val="Calibri"/>
      <family val="2"/>
    </font>
    <font>
      <b/>
      <strike/>
      <sz val="11"/>
      <color theme="9" tint="-0.249977111117893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</borders>
  <cellStyleXfs count="2">
    <xf numFmtId="0" fontId="0" fillId="0" borderId="0"/>
    <xf numFmtId="0" fontId="15" fillId="0" borderId="0" applyFill="0" applyProtection="0"/>
  </cellStyleXfs>
  <cellXfs count="331">
    <xf numFmtId="0" fontId="0" fillId="0" borderId="0" xfId="0"/>
    <xf numFmtId="0" fontId="4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14" fontId="4" fillId="0" borderId="1" xfId="0" applyNumberFormat="1" applyFont="1" applyBorder="1" applyAlignment="1">
      <alignment horizontal="left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4" borderId="0" xfId="0" applyFont="1" applyFill="1" applyAlignment="1">
      <alignment vertical="center"/>
    </xf>
    <xf numFmtId="0" fontId="9" fillId="4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15" fillId="0" borderId="0" xfId="1" applyFill="1" applyBorder="1" applyAlignment="1" applyProtection="1">
      <alignment vertical="center"/>
    </xf>
    <xf numFmtId="0" fontId="0" fillId="0" borderId="0" xfId="0" applyFill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16" fillId="0" borderId="0" xfId="1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>
      <alignment horizontal="center" vertical="center"/>
    </xf>
    <xf numFmtId="0" fontId="15" fillId="0" borderId="0" xfId="1" applyFill="1" applyBorder="1" applyAlignment="1" applyProtection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4" fontId="0" fillId="0" borderId="0" xfId="0" applyNumberFormat="1" applyFill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0" fillId="4" borderId="0" xfId="0" applyFont="1" applyFill="1" applyAlignment="1">
      <alignment horizontal="center" vertical="center"/>
    </xf>
    <xf numFmtId="14" fontId="11" fillId="4" borderId="0" xfId="0" applyNumberFormat="1" applyFont="1" applyFill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0" fontId="9" fillId="4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4" fillId="0" borderId="0" xfId="1" applyFont="1" applyFill="1" applyBorder="1" applyAlignment="1" applyProtection="1">
      <alignment horizontal="center" vertical="center"/>
    </xf>
    <xf numFmtId="0" fontId="22" fillId="0" borderId="3" xfId="0" applyFont="1" applyFill="1" applyBorder="1" applyAlignment="1">
      <alignment horizontal="center" vertical="center"/>
    </xf>
    <xf numFmtId="14" fontId="22" fillId="0" borderId="3" xfId="0" applyNumberFormat="1" applyFont="1" applyFill="1" applyBorder="1" applyAlignment="1">
      <alignment horizontal="center" vertical="center"/>
    </xf>
    <xf numFmtId="165" fontId="22" fillId="0" borderId="3" xfId="0" applyNumberFormat="1" applyFont="1" applyFill="1" applyBorder="1" applyAlignment="1">
      <alignment horizontal="center" vertical="center"/>
    </xf>
    <xf numFmtId="0" fontId="0" fillId="0" borderId="1" xfId="0" applyFill="1" applyBorder="1" applyAlignment="1" applyProtection="1">
      <alignment horizontal="center"/>
    </xf>
    <xf numFmtId="0" fontId="25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4" fontId="0" fillId="0" borderId="1" xfId="0" applyNumberFormat="1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/>
    </xf>
    <xf numFmtId="165" fontId="22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23" fillId="0" borderId="3" xfId="0" applyFont="1" applyFill="1" applyBorder="1" applyAlignment="1">
      <alignment horizontal="center"/>
    </xf>
    <xf numFmtId="14" fontId="23" fillId="0" borderId="3" xfId="0" applyNumberFormat="1" applyFont="1" applyFill="1" applyBorder="1" applyAlignment="1">
      <alignment horizontal="center"/>
    </xf>
    <xf numFmtId="0" fontId="18" fillId="0" borderId="3" xfId="0" applyFont="1" applyFill="1" applyBorder="1" applyAlignment="1">
      <alignment horizontal="center"/>
    </xf>
    <xf numFmtId="165" fontId="23" fillId="0" borderId="3" xfId="0" applyNumberFormat="1" applyFont="1" applyFill="1" applyBorder="1" applyAlignment="1">
      <alignment horizontal="center"/>
    </xf>
    <xf numFmtId="0" fontId="26" fillId="0" borderId="3" xfId="0" applyFont="1" applyFill="1" applyBorder="1" applyAlignment="1">
      <alignment horizontal="center"/>
    </xf>
    <xf numFmtId="0" fontId="25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65" fontId="0" fillId="0" borderId="1" xfId="0" applyNumberFormat="1" applyFont="1" applyFill="1" applyBorder="1" applyAlignment="1">
      <alignment horizontal="center" vertical="center"/>
    </xf>
    <xf numFmtId="0" fontId="22" fillId="0" borderId="5" xfId="0" applyFont="1" applyFill="1" applyBorder="1" applyAlignment="1">
      <alignment horizontal="center" vertical="center"/>
    </xf>
    <xf numFmtId="14" fontId="22" fillId="0" borderId="5" xfId="0" applyNumberFormat="1" applyFont="1" applyFill="1" applyBorder="1" applyAlignment="1">
      <alignment horizontal="center" vertical="center"/>
    </xf>
    <xf numFmtId="165" fontId="22" fillId="0" borderId="5" xfId="0" applyNumberFormat="1" applyFont="1" applyFill="1" applyBorder="1" applyAlignment="1">
      <alignment horizontal="center" vertical="center"/>
    </xf>
    <xf numFmtId="0" fontId="0" fillId="0" borderId="1" xfId="0" applyBorder="1"/>
    <xf numFmtId="0" fontId="0" fillId="5" borderId="1" xfId="0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22" fillId="0" borderId="6" xfId="0" applyFont="1" applyFill="1" applyBorder="1" applyAlignment="1">
      <alignment horizontal="center" vertical="center"/>
    </xf>
    <xf numFmtId="47" fontId="0" fillId="0" borderId="2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4" fontId="0" fillId="0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/>
    </xf>
    <xf numFmtId="0" fontId="0" fillId="0" borderId="4" xfId="0" applyFill="1" applyBorder="1" applyAlignment="1" applyProtection="1">
      <alignment horizontal="center"/>
    </xf>
    <xf numFmtId="0" fontId="0" fillId="0" borderId="4" xfId="0" applyFill="1" applyBorder="1" applyAlignment="1">
      <alignment horizontal="center" vertical="center"/>
    </xf>
    <xf numFmtId="0" fontId="0" fillId="0" borderId="9" xfId="0" applyFill="1" applyBorder="1" applyAlignment="1">
      <alignment horizontal="center"/>
    </xf>
    <xf numFmtId="0" fontId="0" fillId="0" borderId="9" xfId="0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/>
    </xf>
    <xf numFmtId="0" fontId="22" fillId="0" borderId="1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Border="1"/>
    <xf numFmtId="0" fontId="0" fillId="0" borderId="15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center"/>
    </xf>
    <xf numFmtId="0" fontId="27" fillId="2" borderId="1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165" fontId="22" fillId="0" borderId="0" xfId="0" applyNumberFormat="1" applyFont="1" applyFill="1" applyBorder="1" applyAlignment="1">
      <alignment horizontal="center" vertical="center"/>
    </xf>
    <xf numFmtId="20" fontId="0" fillId="0" borderId="0" xfId="0" applyNumberFormat="1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20" fontId="0" fillId="0" borderId="2" xfId="0" applyNumberFormat="1" applyFont="1" applyFill="1" applyBorder="1" applyAlignment="1">
      <alignment horizontal="center" vertical="center"/>
    </xf>
    <xf numFmtId="165" fontId="28" fillId="0" borderId="3" xfId="0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/>
    </xf>
    <xf numFmtId="0" fontId="17" fillId="0" borderId="1" xfId="0" applyFont="1" applyFill="1" applyBorder="1"/>
    <xf numFmtId="0" fontId="6" fillId="0" borderId="0" xfId="0" applyFont="1" applyFill="1" applyAlignment="1">
      <alignment horizontal="center"/>
    </xf>
    <xf numFmtId="0" fontId="4" fillId="2" borderId="1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0" fillId="0" borderId="0" xfId="0" applyFill="1" applyBorder="1" applyAlignment="1" applyProtection="1">
      <alignment horizontal="center"/>
    </xf>
    <xf numFmtId="0" fontId="23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29" fillId="0" borderId="0" xfId="0" applyFont="1" applyAlignment="1">
      <alignment horizontal="center"/>
    </xf>
    <xf numFmtId="0" fontId="2" fillId="2" borderId="20" xfId="0" applyFont="1" applyFill="1" applyBorder="1" applyAlignment="1">
      <alignment horizontal="center" vertical="center" wrapText="1"/>
    </xf>
    <xf numFmtId="164" fontId="0" fillId="0" borderId="2" xfId="0" applyNumberFormat="1" applyFont="1" applyFill="1" applyBorder="1" applyAlignment="1">
      <alignment horizontal="center"/>
    </xf>
    <xf numFmtId="0" fontId="22" fillId="0" borderId="2" xfId="0" applyFont="1" applyFill="1" applyBorder="1" applyAlignment="1">
      <alignment horizontal="center" vertical="center"/>
    </xf>
    <xf numFmtId="0" fontId="27" fillId="2" borderId="21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22" fillId="0" borderId="22" xfId="0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/>
    </xf>
    <xf numFmtId="0" fontId="26" fillId="0" borderId="1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0" fillId="0" borderId="0" xfId="0" applyFont="1" applyFill="1" applyBorder="1" applyAlignment="1">
      <alignment vertical="center"/>
    </xf>
    <xf numFmtId="0" fontId="20" fillId="0" borderId="0" xfId="0" applyFont="1" applyFill="1" applyBorder="1"/>
    <xf numFmtId="0" fontId="6" fillId="0" borderId="0" xfId="0" applyFont="1" applyFill="1" applyBorder="1"/>
    <xf numFmtId="0" fontId="21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vertical="center"/>
    </xf>
    <xf numFmtId="14" fontId="22" fillId="0" borderId="1" xfId="0" applyNumberFormat="1" applyFont="1" applyFill="1" applyBorder="1" applyAlignment="1">
      <alignment horizontal="center" vertical="center"/>
    </xf>
    <xf numFmtId="0" fontId="27" fillId="2" borderId="7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10" fillId="4" borderId="0" xfId="0" applyFont="1" applyFill="1" applyAlignment="1">
      <alignment horizontal="center" vertical="center"/>
    </xf>
    <xf numFmtId="0" fontId="13" fillId="0" borderId="0" xfId="0" applyFont="1"/>
    <xf numFmtId="0" fontId="30" fillId="0" borderId="1" xfId="0" applyFont="1" applyBorder="1" applyAlignment="1">
      <alignment horizontal="center"/>
    </xf>
    <xf numFmtId="0" fontId="4" fillId="0" borderId="21" xfId="0" applyFont="1" applyFill="1" applyBorder="1" applyAlignment="1">
      <alignment vertical="center"/>
    </xf>
    <xf numFmtId="0" fontId="21" fillId="0" borderId="21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26" fillId="0" borderId="21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22" fillId="0" borderId="24" xfId="0" applyFont="1" applyFill="1" applyBorder="1" applyAlignment="1">
      <alignment horizontal="center" vertical="center"/>
    </xf>
    <xf numFmtId="0" fontId="22" fillId="0" borderId="25" xfId="0" applyFont="1" applyFill="1" applyBorder="1" applyAlignment="1">
      <alignment horizontal="center" vertical="center"/>
    </xf>
    <xf numFmtId="0" fontId="22" fillId="0" borderId="26" xfId="0" applyFont="1" applyFill="1" applyBorder="1" applyAlignment="1">
      <alignment horizontal="center" vertical="center"/>
    </xf>
    <xf numFmtId="165" fontId="23" fillId="0" borderId="1" xfId="0" applyNumberFormat="1" applyFont="1" applyFill="1" applyBorder="1" applyAlignment="1">
      <alignment horizontal="center"/>
    </xf>
    <xf numFmtId="0" fontId="23" fillId="0" borderId="7" xfId="0" applyFont="1" applyFill="1" applyBorder="1" applyAlignment="1">
      <alignment horizontal="center"/>
    </xf>
    <xf numFmtId="0" fontId="22" fillId="0" borderId="27" xfId="0" applyFont="1" applyFill="1" applyBorder="1" applyAlignment="1">
      <alignment horizontal="center" vertical="center"/>
    </xf>
    <xf numFmtId="0" fontId="32" fillId="0" borderId="1" xfId="0" applyFont="1" applyBorder="1" applyAlignment="1">
      <alignment horizontal="center"/>
    </xf>
    <xf numFmtId="0" fontId="2" fillId="2" borderId="28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22" fillId="0" borderId="29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30" xfId="0" applyBorder="1"/>
    <xf numFmtId="0" fontId="0" fillId="6" borderId="1" xfId="0" applyFill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30" fillId="0" borderId="30" xfId="0" applyFont="1" applyBorder="1" applyAlignment="1">
      <alignment horizontal="center"/>
    </xf>
    <xf numFmtId="0" fontId="30" fillId="7" borderId="1" xfId="0" applyFont="1" applyFill="1" applyBorder="1" applyAlignment="1">
      <alignment horizontal="center"/>
    </xf>
    <xf numFmtId="0" fontId="0" fillId="6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0" fillId="6" borderId="1" xfId="0" applyFill="1" applyBorder="1" applyAlignment="1" applyProtection="1">
      <alignment horizontal="center"/>
    </xf>
    <xf numFmtId="0" fontId="23" fillId="6" borderId="3" xfId="0" applyFont="1" applyFill="1" applyBorder="1" applyAlignment="1">
      <alignment horizontal="center"/>
    </xf>
    <xf numFmtId="0" fontId="22" fillId="6" borderId="3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14" fontId="0" fillId="6" borderId="1" xfId="0" applyNumberFormat="1" applyFont="1" applyFill="1" applyBorder="1" applyAlignment="1">
      <alignment horizontal="center" vertical="center"/>
    </xf>
    <xf numFmtId="165" fontId="23" fillId="6" borderId="3" xfId="0" applyNumberFormat="1" applyFont="1" applyFill="1" applyBorder="1" applyAlignment="1">
      <alignment horizontal="center"/>
    </xf>
    <xf numFmtId="0" fontId="22" fillId="6" borderId="6" xfId="0" applyFont="1" applyFill="1" applyBorder="1" applyAlignment="1">
      <alignment horizontal="center" vertical="center"/>
    </xf>
    <xf numFmtId="0" fontId="13" fillId="0" borderId="34" xfId="0" applyFont="1" applyBorder="1" applyAlignment="1">
      <alignment horizontal="center"/>
    </xf>
    <xf numFmtId="0" fontId="0" fillId="0" borderId="21" xfId="0" applyBorder="1" applyAlignment="1">
      <alignment horizontal="center"/>
    </xf>
    <xf numFmtId="14" fontId="23" fillId="6" borderId="3" xfId="0" applyNumberFormat="1" applyFont="1" applyFill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2" borderId="30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28" fillId="0" borderId="3" xfId="0" applyFont="1" applyFill="1" applyBorder="1" applyAlignment="1">
      <alignment horizontal="center" vertical="center"/>
    </xf>
    <xf numFmtId="0" fontId="0" fillId="3" borderId="1" xfId="0" applyFill="1" applyBorder="1" applyAlignment="1" applyProtection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/>
    </xf>
    <xf numFmtId="0" fontId="0" fillId="9" borderId="36" xfId="0" applyFill="1" applyBorder="1" applyAlignment="1">
      <alignment horizontal="center" vertical="center"/>
    </xf>
    <xf numFmtId="0" fontId="24" fillId="9" borderId="36" xfId="0" applyFont="1" applyFill="1" applyBorder="1" applyAlignment="1">
      <alignment horizontal="center" vertical="center"/>
    </xf>
    <xf numFmtId="0" fontId="0" fillId="9" borderId="36" xfId="0" applyFill="1" applyBorder="1" applyAlignment="1">
      <alignment horizontal="center"/>
    </xf>
    <xf numFmtId="0" fontId="22" fillId="9" borderId="37" xfId="0" applyFont="1" applyFill="1" applyBorder="1" applyAlignment="1">
      <alignment horizontal="center" vertical="center"/>
    </xf>
    <xf numFmtId="0" fontId="22" fillId="9" borderId="36" xfId="0" applyFont="1" applyFill="1" applyBorder="1" applyAlignment="1">
      <alignment horizontal="center" vertical="center"/>
    </xf>
    <xf numFmtId="0" fontId="4" fillId="9" borderId="36" xfId="0" applyFont="1" applyFill="1" applyBorder="1" applyAlignment="1">
      <alignment horizontal="center" vertical="center"/>
    </xf>
    <xf numFmtId="0" fontId="22" fillId="9" borderId="38" xfId="0" applyFont="1" applyFill="1" applyBorder="1" applyAlignment="1">
      <alignment horizontal="center" vertical="center"/>
    </xf>
    <xf numFmtId="0" fontId="0" fillId="9" borderId="36" xfId="0" applyFont="1" applyFill="1" applyBorder="1" applyAlignment="1">
      <alignment horizontal="center" vertical="center"/>
    </xf>
    <xf numFmtId="0" fontId="0" fillId="9" borderId="39" xfId="0" applyFill="1" applyBorder="1" applyAlignment="1">
      <alignment horizontal="center" vertical="center"/>
    </xf>
    <xf numFmtId="47" fontId="0" fillId="9" borderId="36" xfId="0" applyNumberForma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0" fontId="40" fillId="9" borderId="36" xfId="0" applyFont="1" applyFill="1" applyBorder="1" applyAlignment="1">
      <alignment horizontal="center" vertical="center" wrapText="1"/>
    </xf>
    <xf numFmtId="20" fontId="0" fillId="9" borderId="36" xfId="0" applyNumberFormat="1" applyFill="1" applyBorder="1" applyAlignment="1">
      <alignment horizontal="center" vertical="center"/>
    </xf>
    <xf numFmtId="0" fontId="0" fillId="9" borderId="39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21" fillId="3" borderId="1" xfId="0" applyFont="1" applyFill="1" applyBorder="1" applyAlignment="1">
      <alignment horizontal="center"/>
    </xf>
    <xf numFmtId="0" fontId="22" fillId="3" borderId="3" xfId="0" applyFont="1" applyFill="1" applyBorder="1" applyAlignment="1">
      <alignment horizontal="center" vertical="center"/>
    </xf>
    <xf numFmtId="165" fontId="22" fillId="3" borderId="3" xfId="0" applyNumberFormat="1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 wrapText="1"/>
    </xf>
    <xf numFmtId="0" fontId="22" fillId="9" borderId="39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9" borderId="10" xfId="0" applyFill="1" applyBorder="1" applyAlignment="1">
      <alignment horizontal="center"/>
    </xf>
    <xf numFmtId="0" fontId="0" fillId="9" borderId="12" xfId="0" applyFill="1" applyBorder="1" applyAlignment="1">
      <alignment horizontal="center"/>
    </xf>
    <xf numFmtId="0" fontId="0" fillId="9" borderId="14" xfId="0" applyFill="1" applyBorder="1" applyAlignment="1">
      <alignment horizontal="center"/>
    </xf>
    <xf numFmtId="164" fontId="0" fillId="0" borderId="15" xfId="0" applyNumberFormat="1" applyFon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2" fillId="2" borderId="34" xfId="0" applyFont="1" applyFill="1" applyBorder="1" applyAlignment="1">
      <alignment horizontal="center" vertical="center" wrapText="1"/>
    </xf>
    <xf numFmtId="0" fontId="0" fillId="9" borderId="35" xfId="0" applyFill="1" applyBorder="1" applyAlignment="1">
      <alignment horizontal="center"/>
    </xf>
    <xf numFmtId="0" fontId="0" fillId="9" borderId="39" xfId="0" applyFill="1" applyBorder="1" applyAlignment="1">
      <alignment horizontal="center"/>
    </xf>
    <xf numFmtId="165" fontId="22" fillId="3" borderId="25" xfId="0" applyNumberFormat="1" applyFont="1" applyFill="1" applyBorder="1" applyAlignment="1">
      <alignment horizontal="center" vertical="center"/>
    </xf>
    <xf numFmtId="0" fontId="0" fillId="9" borderId="41" xfId="0" applyFill="1" applyBorder="1" applyAlignment="1">
      <alignment horizontal="center"/>
    </xf>
    <xf numFmtId="0" fontId="22" fillId="0" borderId="11" xfId="0" applyFont="1" applyFill="1" applyBorder="1" applyAlignment="1">
      <alignment horizontal="center" vertical="center"/>
    </xf>
    <xf numFmtId="0" fontId="0" fillId="9" borderId="1" xfId="0" applyFill="1" applyBorder="1" applyAlignment="1">
      <alignment horizontal="center"/>
    </xf>
    <xf numFmtId="0" fontId="22" fillId="0" borderId="8" xfId="0" applyFont="1" applyFill="1" applyBorder="1" applyAlignment="1">
      <alignment horizontal="center" vertical="center"/>
    </xf>
    <xf numFmtId="0" fontId="22" fillId="0" borderId="9" xfId="0" applyFont="1" applyFill="1" applyBorder="1" applyAlignment="1">
      <alignment horizontal="center" vertical="center"/>
    </xf>
    <xf numFmtId="165" fontId="22" fillId="0" borderId="9" xfId="0" applyNumberFormat="1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22" fillId="0" borderId="4" xfId="0" applyFont="1" applyFill="1" applyBorder="1" applyAlignment="1">
      <alignment horizontal="center" vertical="center"/>
    </xf>
    <xf numFmtId="0" fontId="0" fillId="0" borderId="4" xfId="0" applyBorder="1"/>
    <xf numFmtId="0" fontId="19" fillId="5" borderId="4" xfId="0" applyFont="1" applyFill="1" applyBorder="1" applyAlignment="1">
      <alignment horizontal="center"/>
    </xf>
    <xf numFmtId="0" fontId="22" fillId="2" borderId="1" xfId="0" applyFont="1" applyFill="1" applyBorder="1" applyAlignment="1">
      <alignment horizontal="center" vertical="center"/>
    </xf>
    <xf numFmtId="14" fontId="22" fillId="2" borderId="1" xfId="0" applyNumberFormat="1" applyFont="1" applyFill="1" applyBorder="1" applyAlignment="1">
      <alignment horizontal="center" vertical="center"/>
    </xf>
    <xf numFmtId="165" fontId="22" fillId="2" borderId="1" xfId="0" applyNumberFormat="1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/>
    </xf>
    <xf numFmtId="0" fontId="0" fillId="9" borderId="42" xfId="0" applyFill="1" applyBorder="1" applyAlignment="1">
      <alignment horizontal="center"/>
    </xf>
    <xf numFmtId="0" fontId="41" fillId="0" borderId="1" xfId="0" applyFont="1" applyFill="1" applyBorder="1" applyAlignment="1">
      <alignment horizontal="center" vertical="center"/>
    </xf>
    <xf numFmtId="0" fontId="45" fillId="3" borderId="3" xfId="0" applyFont="1" applyFill="1" applyBorder="1" applyAlignment="1">
      <alignment horizontal="center"/>
    </xf>
    <xf numFmtId="0" fontId="43" fillId="3" borderId="3" xfId="0" applyFont="1" applyFill="1" applyBorder="1" applyAlignment="1">
      <alignment horizontal="center" vertical="center"/>
    </xf>
    <xf numFmtId="14" fontId="43" fillId="3" borderId="3" xfId="0" applyNumberFormat="1" applyFont="1" applyFill="1" applyBorder="1" applyAlignment="1">
      <alignment horizontal="center" vertical="center"/>
    </xf>
    <xf numFmtId="0" fontId="43" fillId="3" borderId="6" xfId="0" applyFont="1" applyFill="1" applyBorder="1" applyAlignment="1">
      <alignment horizontal="center" vertical="center"/>
    </xf>
    <xf numFmtId="0" fontId="42" fillId="3" borderId="3" xfId="0" applyFont="1" applyFill="1" applyBorder="1" applyAlignment="1">
      <alignment horizontal="center"/>
    </xf>
    <xf numFmtId="165" fontId="43" fillId="3" borderId="3" xfId="0" applyNumberFormat="1" applyFont="1" applyFill="1" applyBorder="1" applyAlignment="1">
      <alignment horizontal="center" vertical="center"/>
    </xf>
    <xf numFmtId="0" fontId="23" fillId="3" borderId="3" xfId="0" applyFont="1" applyFill="1" applyBorder="1" applyAlignment="1">
      <alignment horizontal="center"/>
    </xf>
    <xf numFmtId="165" fontId="23" fillId="3" borderId="3" xfId="0" applyNumberFormat="1" applyFont="1" applyFill="1" applyBorder="1" applyAlignment="1">
      <alignment horizontal="center"/>
    </xf>
    <xf numFmtId="0" fontId="22" fillId="3" borderId="19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23" fillId="3" borderId="0" xfId="0" applyFont="1" applyFill="1" applyAlignment="1">
      <alignment horizontal="center"/>
    </xf>
    <xf numFmtId="0" fontId="23" fillId="3" borderId="1" xfId="0" applyFont="1" applyFill="1" applyBorder="1" applyAlignment="1">
      <alignment horizontal="center"/>
    </xf>
    <xf numFmtId="165" fontId="22" fillId="3" borderId="19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6" borderId="2" xfId="0" applyFont="1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23" fillId="6" borderId="6" xfId="0" applyFont="1" applyFill="1" applyBorder="1" applyAlignment="1">
      <alignment horizontal="center"/>
    </xf>
    <xf numFmtId="0" fontId="23" fillId="3" borderId="6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2" borderId="43" xfId="0" applyFont="1" applyFill="1" applyBorder="1" applyAlignment="1">
      <alignment horizontal="center" vertical="center" wrapText="1"/>
    </xf>
    <xf numFmtId="0" fontId="29" fillId="0" borderId="21" xfId="0" applyFont="1" applyFill="1" applyBorder="1" applyAlignment="1">
      <alignment horizontal="center" vertical="center"/>
    </xf>
    <xf numFmtId="0" fontId="29" fillId="8" borderId="21" xfId="0" applyFont="1" applyFill="1" applyBorder="1" applyAlignment="1">
      <alignment horizontal="center"/>
    </xf>
    <xf numFmtId="0" fontId="38" fillId="8" borderId="21" xfId="0" applyFont="1" applyFill="1" applyBorder="1" applyAlignment="1">
      <alignment horizontal="center" vertical="center"/>
    </xf>
    <xf numFmtId="0" fontId="22" fillId="7" borderId="21" xfId="0" applyFont="1" applyFill="1" applyBorder="1" applyAlignment="1">
      <alignment horizontal="center" vertical="center"/>
    </xf>
    <xf numFmtId="0" fontId="44" fillId="3" borderId="21" xfId="0" applyFont="1" applyFill="1" applyBorder="1" applyAlignment="1">
      <alignment horizontal="center" vertical="center"/>
    </xf>
    <xf numFmtId="0" fontId="38" fillId="3" borderId="21" xfId="0" applyFont="1" applyFill="1" applyBorder="1" applyAlignment="1">
      <alignment horizontal="center" vertical="center"/>
    </xf>
    <xf numFmtId="0" fontId="34" fillId="6" borderId="21" xfId="0" applyFont="1" applyFill="1" applyBorder="1" applyAlignment="1">
      <alignment horizontal="center" vertical="center"/>
    </xf>
    <xf numFmtId="0" fontId="35" fillId="6" borderId="21" xfId="0" applyFont="1" applyFill="1" applyBorder="1" applyAlignment="1">
      <alignment horizontal="center" vertical="center"/>
    </xf>
    <xf numFmtId="0" fontId="36" fillId="6" borderId="21" xfId="0" applyFont="1" applyFill="1" applyBorder="1" applyAlignment="1">
      <alignment horizontal="center" vertical="center"/>
    </xf>
    <xf numFmtId="0" fontId="36" fillId="0" borderId="21" xfId="0" applyFont="1" applyFill="1" applyBorder="1" applyAlignment="1">
      <alignment horizontal="center" vertical="center"/>
    </xf>
    <xf numFmtId="0" fontId="46" fillId="3" borderId="21" xfId="0" applyFont="1" applyFill="1" applyBorder="1" applyAlignment="1">
      <alignment horizontal="center" vertical="center"/>
    </xf>
    <xf numFmtId="0" fontId="37" fillId="0" borderId="21" xfId="0" applyFont="1" applyFill="1" applyBorder="1" applyAlignment="1">
      <alignment horizontal="center" vertical="center"/>
    </xf>
    <xf numFmtId="0" fontId="34" fillId="0" borderId="21" xfId="0" applyFont="1" applyFill="1" applyBorder="1" applyAlignment="1">
      <alignment horizontal="center" vertical="center"/>
    </xf>
    <xf numFmtId="0" fontId="30" fillId="0" borderId="21" xfId="0" applyFont="1" applyFill="1" applyBorder="1" applyAlignment="1">
      <alignment horizontal="center" vertical="center"/>
    </xf>
    <xf numFmtId="0" fontId="0" fillId="0" borderId="21" xfId="0" applyBorder="1"/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43" fillId="3" borderId="16" xfId="0" applyFont="1" applyFill="1" applyBorder="1" applyAlignment="1">
      <alignment horizontal="center" vertical="center"/>
    </xf>
    <xf numFmtId="0" fontId="43" fillId="3" borderId="45" xfId="0" applyFont="1" applyFill="1" applyBorder="1" applyAlignment="1">
      <alignment horizontal="center" vertical="center"/>
    </xf>
    <xf numFmtId="0" fontId="22" fillId="3" borderId="16" xfId="0" applyFont="1" applyFill="1" applyBorder="1" applyAlignment="1">
      <alignment horizontal="center" vertical="center"/>
    </xf>
    <xf numFmtId="0" fontId="22" fillId="3" borderId="46" xfId="0" applyFont="1" applyFill="1" applyBorder="1" applyAlignment="1">
      <alignment horizontal="center" vertical="center"/>
    </xf>
    <xf numFmtId="0" fontId="0" fillId="9" borderId="11" xfId="0" applyFont="1" applyFill="1" applyBorder="1" applyAlignment="1">
      <alignment horizontal="center" vertical="center"/>
    </xf>
    <xf numFmtId="0" fontId="0" fillId="9" borderId="1" xfId="0" applyFont="1" applyFill="1" applyBorder="1" applyAlignment="1">
      <alignment horizontal="center" vertical="center"/>
    </xf>
    <xf numFmtId="2" fontId="0" fillId="9" borderId="12" xfId="0" applyNumberFormat="1" applyFont="1" applyFill="1" applyBorder="1" applyAlignment="1">
      <alignment horizontal="center" vertical="center"/>
    </xf>
    <xf numFmtId="0" fontId="0" fillId="9" borderId="11" xfId="0" applyFill="1" applyBorder="1" applyAlignment="1">
      <alignment horizontal="center"/>
    </xf>
    <xf numFmtId="0" fontId="22" fillId="9" borderId="16" xfId="0" applyFont="1" applyFill="1" applyBorder="1" applyAlignment="1">
      <alignment horizontal="center" vertical="center"/>
    </xf>
    <xf numFmtId="0" fontId="22" fillId="9" borderId="3" xfId="0" applyFont="1" applyFill="1" applyBorder="1" applyAlignment="1">
      <alignment horizontal="center" vertical="center"/>
    </xf>
    <xf numFmtId="0" fontId="0" fillId="9" borderId="44" xfId="0" applyFill="1" applyBorder="1" applyAlignment="1">
      <alignment horizontal="center"/>
    </xf>
    <xf numFmtId="0" fontId="0" fillId="9" borderId="2" xfId="0" applyFill="1" applyBorder="1" applyAlignment="1">
      <alignment horizontal="center"/>
    </xf>
    <xf numFmtId="0" fontId="0" fillId="9" borderId="44" xfId="0" applyFont="1" applyFill="1" applyBorder="1" applyAlignment="1">
      <alignment horizontal="center" vertical="center"/>
    </xf>
    <xf numFmtId="0" fontId="0" fillId="9" borderId="2" xfId="0" applyFont="1" applyFill="1" applyBorder="1" applyAlignment="1">
      <alignment horizontal="center" vertical="center"/>
    </xf>
    <xf numFmtId="2" fontId="22" fillId="9" borderId="45" xfId="0" applyNumberFormat="1" applyFont="1" applyFill="1" applyBorder="1" applyAlignment="1">
      <alignment horizontal="center" vertical="center"/>
    </xf>
    <xf numFmtId="0" fontId="0" fillId="9" borderId="11" xfId="0" applyFont="1" applyFill="1" applyBorder="1" applyAlignment="1">
      <alignment horizontal="center"/>
    </xf>
    <xf numFmtId="0" fontId="0" fillId="9" borderId="1" xfId="0" applyFont="1" applyFill="1" applyBorder="1" applyAlignment="1">
      <alignment horizontal="center"/>
    </xf>
    <xf numFmtId="0" fontId="0" fillId="9" borderId="11" xfId="0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22" fillId="9" borderId="11" xfId="0" applyFont="1" applyFill="1" applyBorder="1" applyAlignment="1">
      <alignment horizontal="center" vertical="center"/>
    </xf>
    <xf numFmtId="0" fontId="22" fillId="9" borderId="1" xfId="0" applyFont="1" applyFill="1" applyBorder="1" applyAlignment="1">
      <alignment horizontal="center" vertical="center"/>
    </xf>
    <xf numFmtId="0" fontId="22" fillId="9" borderId="12" xfId="0" applyFont="1" applyFill="1" applyBorder="1" applyAlignment="1">
      <alignment horizontal="center" vertical="center"/>
    </xf>
    <xf numFmtId="0" fontId="0" fillId="9" borderId="13" xfId="0" applyFill="1" applyBorder="1" applyAlignment="1">
      <alignment horizontal="center"/>
    </xf>
    <xf numFmtId="0" fontId="0" fillId="9" borderId="4" xfId="0" applyFill="1" applyBorder="1" applyAlignment="1">
      <alignment horizontal="center"/>
    </xf>
    <xf numFmtId="0" fontId="0" fillId="3" borderId="1" xfId="0" applyFill="1" applyBorder="1"/>
    <xf numFmtId="14" fontId="28" fillId="3" borderId="1" xfId="0" applyNumberFormat="1" applyFont="1" applyFill="1" applyBorder="1" applyAlignment="1">
      <alignment horizontal="center" vertical="center"/>
    </xf>
    <xf numFmtId="165" fontId="28" fillId="3" borderId="1" xfId="0" applyNumberFormat="1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28" fillId="3" borderId="1" xfId="0" applyFont="1" applyFill="1" applyBorder="1" applyAlignment="1">
      <alignment horizontal="center" vertical="center"/>
    </xf>
    <xf numFmtId="0" fontId="28" fillId="3" borderId="2" xfId="0" applyFont="1" applyFill="1" applyBorder="1" applyAlignment="1">
      <alignment horizontal="center" vertical="center"/>
    </xf>
    <xf numFmtId="0" fontId="19" fillId="0" borderId="1" xfId="0" applyFont="1" applyFill="1" applyBorder="1" applyAlignment="1" applyProtection="1">
      <alignment horizontal="center"/>
    </xf>
    <xf numFmtId="0" fontId="22" fillId="2" borderId="2" xfId="0" applyFont="1" applyFill="1" applyBorder="1" applyAlignment="1">
      <alignment horizontal="center" vertical="center"/>
    </xf>
    <xf numFmtId="0" fontId="13" fillId="2" borderId="35" xfId="0" applyFont="1" applyFill="1" applyBorder="1" applyAlignment="1">
      <alignment horizontal="center"/>
    </xf>
    <xf numFmtId="0" fontId="39" fillId="0" borderId="31" xfId="0" applyFont="1" applyFill="1" applyBorder="1" applyAlignment="1">
      <alignment horizontal="center" vertical="center"/>
    </xf>
    <xf numFmtId="0" fontId="39" fillId="0" borderId="32" xfId="0" applyFont="1" applyFill="1" applyBorder="1" applyAlignment="1">
      <alignment horizontal="center" vertical="center"/>
    </xf>
    <xf numFmtId="0" fontId="39" fillId="0" borderId="33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0" fillId="4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33" fillId="0" borderId="0" xfId="0" applyFont="1" applyAlignment="1">
      <alignment horizontal="center"/>
    </xf>
    <xf numFmtId="0" fontId="33" fillId="0" borderId="31" xfId="0" applyFont="1" applyBorder="1" applyAlignment="1">
      <alignment horizontal="center"/>
    </xf>
    <xf numFmtId="0" fontId="33" fillId="0" borderId="32" xfId="0" applyFont="1" applyBorder="1" applyAlignment="1">
      <alignment horizontal="center"/>
    </xf>
    <xf numFmtId="0" fontId="33" fillId="0" borderId="33" xfId="0" applyFont="1" applyBorder="1" applyAlignment="1">
      <alignment horizontal="center"/>
    </xf>
    <xf numFmtId="0" fontId="13" fillId="3" borderId="31" xfId="0" applyFont="1" applyFill="1" applyBorder="1" applyAlignment="1">
      <alignment horizontal="center"/>
    </xf>
    <xf numFmtId="0" fontId="13" fillId="3" borderId="32" xfId="0" applyFont="1" applyFill="1" applyBorder="1" applyAlignment="1">
      <alignment horizontal="center"/>
    </xf>
    <xf numFmtId="0" fontId="13" fillId="3" borderId="33" xfId="0" applyFont="1" applyFill="1" applyBorder="1" applyAlignment="1">
      <alignment horizontal="center"/>
    </xf>
    <xf numFmtId="0" fontId="13" fillId="7" borderId="31" xfId="0" applyFont="1" applyFill="1" applyBorder="1" applyAlignment="1">
      <alignment horizontal="center"/>
    </xf>
    <xf numFmtId="0" fontId="13" fillId="7" borderId="32" xfId="0" applyFont="1" applyFill="1" applyBorder="1" applyAlignment="1">
      <alignment horizontal="center"/>
    </xf>
    <xf numFmtId="0" fontId="13" fillId="7" borderId="33" xfId="0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9"/>
  <sheetViews>
    <sheetView tabSelected="1" topLeftCell="A55" workbookViewId="0">
      <selection activeCell="D68" sqref="D68"/>
    </sheetView>
  </sheetViews>
  <sheetFormatPr baseColWidth="10" defaultColWidth="10.88671875" defaultRowHeight="17.100000000000001" customHeight="1"/>
  <cols>
    <col min="1" max="1" width="26.6640625" style="1" bestFit="1" customWidth="1"/>
    <col min="2" max="2" width="16.5546875" style="1" customWidth="1"/>
    <col min="3" max="3" width="25.109375" style="1" bestFit="1" customWidth="1"/>
    <col min="4" max="4" width="11.6640625" style="1" customWidth="1"/>
    <col min="5" max="5" width="24.44140625" style="1" bestFit="1" customWidth="1"/>
    <col min="6" max="6" width="19.6640625" style="1" bestFit="1" customWidth="1"/>
    <col min="7" max="7" width="5.33203125" style="7" bestFit="1" customWidth="1"/>
    <col min="8" max="8" width="14.88671875" style="8" bestFit="1" customWidth="1"/>
    <col min="9" max="11" width="10.88671875" style="8" customWidth="1"/>
    <col min="12" max="12" width="13.21875" style="1" customWidth="1"/>
    <col min="13" max="13" width="12.33203125" style="22" customWidth="1"/>
    <col min="14" max="14" width="10.88671875" style="22"/>
    <col min="15" max="15" width="6" style="22" customWidth="1"/>
    <col min="16" max="17" width="10.88671875" style="22"/>
    <col min="18" max="16384" width="10.88671875" style="1"/>
  </cols>
  <sheetData>
    <row r="1" spans="1:19" ht="29.1" customHeight="1">
      <c r="A1" s="317" t="s">
        <v>14</v>
      </c>
      <c r="B1" s="317"/>
      <c r="C1" s="317"/>
      <c r="D1" s="317"/>
      <c r="E1" s="317"/>
      <c r="F1" s="317"/>
      <c r="G1" s="317"/>
      <c r="H1" s="317"/>
      <c r="I1" s="317"/>
      <c r="J1" s="39"/>
      <c r="K1" s="27"/>
      <c r="L1" s="16"/>
    </row>
    <row r="2" spans="1:19" ht="11.4" customHeight="1">
      <c r="A2" s="9"/>
      <c r="B2" s="9"/>
      <c r="C2" s="7"/>
      <c r="D2" s="7"/>
      <c r="E2" s="10"/>
      <c r="F2" s="10"/>
      <c r="G2" s="10"/>
      <c r="H2" s="10"/>
      <c r="I2" s="10"/>
      <c r="J2" s="10"/>
      <c r="K2" s="10"/>
      <c r="L2" s="14"/>
      <c r="M2" s="316"/>
      <c r="N2" s="316"/>
      <c r="O2" s="316"/>
      <c r="P2" s="316"/>
      <c r="Q2" s="316"/>
    </row>
    <row r="3" spans="1:19" ht="17.100000000000001" customHeight="1">
      <c r="A3" s="35" t="s">
        <v>7</v>
      </c>
      <c r="B3" s="140"/>
      <c r="C3" s="37" t="s">
        <v>5</v>
      </c>
      <c r="D3" s="11"/>
      <c r="E3" s="37" t="s">
        <v>3</v>
      </c>
      <c r="F3" s="37"/>
      <c r="G3" s="319" t="s">
        <v>6</v>
      </c>
      <c r="H3" s="319"/>
      <c r="I3" s="319"/>
      <c r="J3" s="319"/>
      <c r="K3" s="319"/>
      <c r="L3" s="14"/>
      <c r="M3" s="19"/>
      <c r="N3" s="20"/>
    </row>
    <row r="4" spans="1:19" ht="17.100000000000001" customHeight="1">
      <c r="A4" s="36">
        <v>44639</v>
      </c>
      <c r="B4" s="36"/>
      <c r="C4" s="38" t="s">
        <v>4</v>
      </c>
      <c r="D4" s="12"/>
      <c r="E4" s="38" t="s">
        <v>15</v>
      </c>
      <c r="F4" s="38"/>
      <c r="G4" s="320" t="s">
        <v>2</v>
      </c>
      <c r="H4" s="320"/>
      <c r="I4" s="320"/>
      <c r="J4" s="320"/>
      <c r="K4" s="320"/>
      <c r="L4" s="14"/>
      <c r="M4" s="19"/>
      <c r="N4" s="19"/>
      <c r="P4" s="19"/>
      <c r="Q4" s="19"/>
      <c r="R4" s="23"/>
      <c r="S4" s="23"/>
    </row>
    <row r="5" spans="1:19" s="15" customFormat="1" ht="8.4" customHeight="1" thickBot="1">
      <c r="A5" s="31"/>
      <c r="B5" s="31"/>
      <c r="C5" s="13"/>
      <c r="D5" s="13"/>
      <c r="E5" s="13"/>
      <c r="F5" s="13"/>
      <c r="G5" s="14"/>
      <c r="H5" s="13"/>
      <c r="I5" s="18"/>
      <c r="J5" s="18"/>
      <c r="K5" s="18"/>
      <c r="L5" s="318"/>
      <c r="M5" s="318"/>
      <c r="N5" s="318"/>
      <c r="O5" s="22"/>
      <c r="P5" s="20"/>
      <c r="Q5" s="21"/>
      <c r="R5" s="23"/>
      <c r="S5" s="23"/>
    </row>
    <row r="6" spans="1:19" ht="31.8" customHeight="1">
      <c r="A6" s="32" t="s">
        <v>11</v>
      </c>
      <c r="B6" s="34" t="s">
        <v>222</v>
      </c>
      <c r="C6" s="32" t="s">
        <v>10</v>
      </c>
      <c r="D6" s="32" t="s">
        <v>9</v>
      </c>
      <c r="E6" s="32" t="s">
        <v>8</v>
      </c>
      <c r="F6" s="32" t="s">
        <v>12</v>
      </c>
      <c r="G6" s="33" t="s">
        <v>16</v>
      </c>
      <c r="H6" s="32" t="s">
        <v>13</v>
      </c>
      <c r="I6" s="185" t="s">
        <v>208</v>
      </c>
      <c r="J6" s="190" t="s">
        <v>17</v>
      </c>
      <c r="K6" s="187" t="s">
        <v>22</v>
      </c>
      <c r="L6" s="28"/>
      <c r="M6" s="28"/>
      <c r="N6" s="19"/>
      <c r="P6" s="20"/>
      <c r="Q6" s="21"/>
      <c r="R6" s="24"/>
      <c r="S6" s="25"/>
    </row>
    <row r="7" spans="1:19" ht="19.2" customHeight="1">
      <c r="A7" s="32"/>
      <c r="B7" s="32"/>
      <c r="C7" s="99" t="s">
        <v>204</v>
      </c>
      <c r="D7" s="32"/>
      <c r="E7" s="32"/>
      <c r="F7" s="32"/>
      <c r="G7" s="33"/>
      <c r="H7" s="32"/>
      <c r="I7" s="185"/>
      <c r="J7" s="191"/>
      <c r="K7" s="187"/>
      <c r="L7" s="28"/>
      <c r="M7" s="28"/>
      <c r="N7" s="40"/>
      <c r="P7" s="20"/>
      <c r="Q7" s="21"/>
      <c r="R7" s="24"/>
      <c r="S7" s="25"/>
    </row>
    <row r="8" spans="1:19" ht="17.100000000000001" customHeight="1">
      <c r="A8" s="42" t="s">
        <v>55</v>
      </c>
      <c r="B8" s="42">
        <v>839</v>
      </c>
      <c r="C8" s="50" t="s">
        <v>24</v>
      </c>
      <c r="D8" s="42" t="s">
        <v>81</v>
      </c>
      <c r="E8" s="42" t="s">
        <v>57</v>
      </c>
      <c r="F8" s="51">
        <v>39234</v>
      </c>
      <c r="G8" s="50" t="s">
        <v>0</v>
      </c>
      <c r="H8" s="42" t="s">
        <v>59</v>
      </c>
      <c r="I8" s="73" t="s">
        <v>82</v>
      </c>
      <c r="J8" s="193" t="s">
        <v>294</v>
      </c>
      <c r="K8" s="123" t="s">
        <v>44</v>
      </c>
      <c r="L8" s="29"/>
      <c r="M8" s="131"/>
      <c r="N8" s="21"/>
      <c r="P8" s="20"/>
      <c r="Q8" s="21"/>
      <c r="R8" s="17"/>
      <c r="S8" s="26"/>
    </row>
    <row r="9" spans="1:19" ht="17.100000000000001" customHeight="1">
      <c r="A9" s="42" t="s">
        <v>30</v>
      </c>
      <c r="B9" s="42">
        <v>840</v>
      </c>
      <c r="C9" s="50" t="s">
        <v>24</v>
      </c>
      <c r="D9" s="42" t="s">
        <v>31</v>
      </c>
      <c r="E9" s="42" t="s">
        <v>32</v>
      </c>
      <c r="F9" s="51">
        <v>40522</v>
      </c>
      <c r="G9" s="42" t="s">
        <v>0</v>
      </c>
      <c r="H9" s="42" t="s">
        <v>33</v>
      </c>
      <c r="I9" s="186" t="s">
        <v>34</v>
      </c>
      <c r="J9" s="194" t="s">
        <v>295</v>
      </c>
      <c r="K9" s="123" t="s">
        <v>29</v>
      </c>
      <c r="L9" s="30"/>
      <c r="M9" s="131"/>
      <c r="N9" s="21"/>
      <c r="P9" s="20"/>
      <c r="Q9" s="21"/>
      <c r="R9" s="17"/>
      <c r="S9" s="26"/>
    </row>
    <row r="10" spans="1:19" ht="17.100000000000001" customHeight="1">
      <c r="A10" s="42" t="s">
        <v>35</v>
      </c>
      <c r="B10" s="42">
        <v>841</v>
      </c>
      <c r="C10" s="50" t="s">
        <v>24</v>
      </c>
      <c r="D10" s="42" t="s">
        <v>36</v>
      </c>
      <c r="E10" s="42" t="s">
        <v>37</v>
      </c>
      <c r="F10" s="51">
        <v>39738</v>
      </c>
      <c r="G10" s="42" t="s">
        <v>0</v>
      </c>
      <c r="H10" s="42" t="s">
        <v>38</v>
      </c>
      <c r="I10" s="73" t="s">
        <v>39</v>
      </c>
      <c r="J10" s="193" t="s">
        <v>296</v>
      </c>
      <c r="K10" s="123" t="s">
        <v>44</v>
      </c>
      <c r="L10" s="30"/>
      <c r="M10" s="131"/>
      <c r="N10" s="21"/>
      <c r="P10" s="20"/>
      <c r="Q10" s="21"/>
      <c r="R10" s="17"/>
      <c r="S10" s="26"/>
    </row>
    <row r="11" spans="1:19" ht="17.100000000000001" customHeight="1">
      <c r="A11" s="107" t="s">
        <v>40</v>
      </c>
      <c r="B11" s="107">
        <v>842</v>
      </c>
      <c r="C11" s="50" t="s">
        <v>24</v>
      </c>
      <c r="D11" s="42" t="s">
        <v>41</v>
      </c>
      <c r="E11" s="42" t="s">
        <v>42</v>
      </c>
      <c r="F11" s="51">
        <v>39762</v>
      </c>
      <c r="G11" s="42" t="s">
        <v>0</v>
      </c>
      <c r="H11" s="42" t="s">
        <v>38</v>
      </c>
      <c r="I11" s="73" t="s">
        <v>43</v>
      </c>
      <c r="J11" s="193" t="s">
        <v>297</v>
      </c>
      <c r="K11" s="123" t="s">
        <v>44</v>
      </c>
      <c r="L11" s="30"/>
      <c r="M11" s="132"/>
      <c r="N11" s="21"/>
      <c r="P11" s="20"/>
      <c r="Q11" s="21"/>
    </row>
    <row r="12" spans="1:19" ht="17.100000000000001" customHeight="1">
      <c r="A12" s="47" t="s">
        <v>45</v>
      </c>
      <c r="B12" s="47">
        <v>843</v>
      </c>
      <c r="C12" s="50" t="s">
        <v>46</v>
      </c>
      <c r="D12" s="54" t="s">
        <v>47</v>
      </c>
      <c r="E12" s="54" t="s">
        <v>48</v>
      </c>
      <c r="F12" s="54">
        <v>2007</v>
      </c>
      <c r="G12" s="49" t="s">
        <v>0</v>
      </c>
      <c r="H12" s="49" t="s">
        <v>59</v>
      </c>
      <c r="I12" s="69" t="s">
        <v>50</v>
      </c>
      <c r="J12" s="195" t="s">
        <v>298</v>
      </c>
      <c r="K12" s="188" t="s">
        <v>51</v>
      </c>
      <c r="L12" s="30"/>
      <c r="M12" s="112"/>
      <c r="N12" s="21"/>
      <c r="P12" s="20"/>
      <c r="Q12" s="21"/>
    </row>
    <row r="13" spans="1:19" ht="17.100000000000001" customHeight="1">
      <c r="A13" s="47" t="s">
        <v>60</v>
      </c>
      <c r="B13" s="47">
        <v>844</v>
      </c>
      <c r="C13" s="50" t="s">
        <v>46</v>
      </c>
      <c r="D13" s="54" t="s">
        <v>61</v>
      </c>
      <c r="E13" s="54" t="s">
        <v>48</v>
      </c>
      <c r="F13" s="54">
        <v>2009</v>
      </c>
      <c r="G13" s="49" t="s">
        <v>0</v>
      </c>
      <c r="H13" s="60" t="s">
        <v>27</v>
      </c>
      <c r="I13" s="73" t="s">
        <v>63</v>
      </c>
      <c r="J13" s="193" t="s">
        <v>299</v>
      </c>
      <c r="K13" s="188"/>
      <c r="L13" s="30"/>
      <c r="M13" s="112"/>
      <c r="N13" s="21"/>
      <c r="P13" s="20"/>
      <c r="Q13" s="21"/>
    </row>
    <row r="14" spans="1:19" ht="17.100000000000001" customHeight="1">
      <c r="A14" s="253"/>
      <c r="B14" s="152">
        <v>845</v>
      </c>
      <c r="C14" s="153" t="s">
        <v>69</v>
      </c>
      <c r="D14" s="103" t="s">
        <v>70</v>
      </c>
      <c r="E14" s="103" t="s">
        <v>71</v>
      </c>
      <c r="F14" s="254"/>
      <c r="G14" s="103" t="s">
        <v>0</v>
      </c>
      <c r="H14" s="103" t="s">
        <v>38</v>
      </c>
      <c r="I14" s="157" t="s">
        <v>63</v>
      </c>
      <c r="J14" s="196" t="s">
        <v>300</v>
      </c>
      <c r="K14" s="153" t="s">
        <v>72</v>
      </c>
      <c r="L14" s="30"/>
      <c r="M14" s="21"/>
      <c r="N14" s="21"/>
    </row>
    <row r="15" spans="1:19" ht="17.100000000000001" customHeight="1">
      <c r="A15" s="154"/>
      <c r="B15" s="128"/>
      <c r="C15" s="50"/>
      <c r="D15" s="41"/>
      <c r="E15" s="41"/>
      <c r="F15" s="53"/>
      <c r="G15" s="41"/>
      <c r="H15" s="41"/>
      <c r="I15" s="120"/>
      <c r="J15" s="197"/>
      <c r="K15" s="189"/>
      <c r="L15" s="30"/>
      <c r="M15" s="21"/>
      <c r="N15" s="21"/>
    </row>
    <row r="16" spans="1:19" ht="17.100000000000001" customHeight="1">
      <c r="A16" s="108"/>
      <c r="B16" s="108"/>
      <c r="C16" s="5"/>
      <c r="D16" s="4"/>
      <c r="E16" s="4"/>
      <c r="F16" s="6"/>
      <c r="G16" s="2"/>
      <c r="H16" s="3"/>
      <c r="I16" s="156"/>
      <c r="J16" s="198"/>
      <c r="K16" s="188"/>
      <c r="L16" s="30"/>
      <c r="M16" s="21"/>
      <c r="N16" s="21"/>
    </row>
    <row r="17" spans="1:17" ht="17.100000000000001" customHeight="1">
      <c r="A17" s="110"/>
      <c r="B17" s="110"/>
      <c r="C17" s="99" t="s">
        <v>205</v>
      </c>
      <c r="D17" s="32"/>
      <c r="E17" s="32"/>
      <c r="F17" s="32"/>
      <c r="G17" s="33"/>
      <c r="H17" s="32"/>
      <c r="I17" s="185"/>
      <c r="J17" s="191"/>
      <c r="K17" s="187"/>
      <c r="L17" s="30"/>
      <c r="M17" s="21"/>
      <c r="N17" s="21"/>
      <c r="P17" s="20"/>
      <c r="Q17" s="21"/>
    </row>
    <row r="18" spans="1:17" ht="17.100000000000001" customHeight="1">
      <c r="A18" s="42" t="s">
        <v>23</v>
      </c>
      <c r="B18" s="42">
        <v>846</v>
      </c>
      <c r="C18" s="50" t="s">
        <v>24</v>
      </c>
      <c r="D18" s="42" t="s">
        <v>25</v>
      </c>
      <c r="E18" s="42" t="s">
        <v>26</v>
      </c>
      <c r="F18" s="51">
        <v>40070</v>
      </c>
      <c r="G18" s="42" t="s">
        <v>0</v>
      </c>
      <c r="H18" s="42" t="s">
        <v>27</v>
      </c>
      <c r="I18" s="73" t="s">
        <v>28</v>
      </c>
      <c r="J18" s="193" t="s">
        <v>301</v>
      </c>
      <c r="K18" s="123" t="s">
        <v>29</v>
      </c>
      <c r="L18" s="30"/>
      <c r="M18" s="131"/>
      <c r="N18" s="21"/>
      <c r="P18" s="20"/>
      <c r="Q18" s="21"/>
    </row>
    <row r="19" spans="1:17" ht="17.100000000000001" customHeight="1">
      <c r="A19" s="47" t="s">
        <v>52</v>
      </c>
      <c r="B19" s="47">
        <v>847</v>
      </c>
      <c r="C19" s="50" t="s">
        <v>46</v>
      </c>
      <c r="D19" s="54" t="s">
        <v>53</v>
      </c>
      <c r="E19" s="54" t="s">
        <v>54</v>
      </c>
      <c r="F19" s="47">
        <v>2008</v>
      </c>
      <c r="G19" s="49" t="s">
        <v>0</v>
      </c>
      <c r="H19" s="49" t="s">
        <v>38</v>
      </c>
      <c r="I19" s="69" t="s">
        <v>49</v>
      </c>
      <c r="J19" s="195" t="s">
        <v>302</v>
      </c>
      <c r="K19" s="188" t="s">
        <v>51</v>
      </c>
      <c r="L19" s="30"/>
      <c r="M19" s="112"/>
      <c r="N19" s="21"/>
      <c r="P19" s="20"/>
      <c r="Q19" s="21"/>
    </row>
    <row r="20" spans="1:17" ht="17.100000000000001" customHeight="1">
      <c r="A20" s="107" t="s">
        <v>55</v>
      </c>
      <c r="B20" s="107">
        <v>848</v>
      </c>
      <c r="C20" s="50" t="s">
        <v>24</v>
      </c>
      <c r="D20" s="42" t="s">
        <v>56</v>
      </c>
      <c r="E20" s="42" t="s">
        <v>57</v>
      </c>
      <c r="F20" s="51">
        <v>39782</v>
      </c>
      <c r="G20" s="49" t="s">
        <v>1</v>
      </c>
      <c r="H20" s="42" t="s">
        <v>38</v>
      </c>
      <c r="I20" s="73" t="s">
        <v>58</v>
      </c>
      <c r="J20" s="193" t="s">
        <v>303</v>
      </c>
      <c r="K20" s="123" t="s">
        <v>29</v>
      </c>
      <c r="L20" s="30"/>
      <c r="M20" s="132"/>
      <c r="N20" s="21"/>
      <c r="P20" s="20"/>
      <c r="Q20" s="21"/>
    </row>
    <row r="21" spans="1:17" ht="17.100000000000001" customHeight="1">
      <c r="A21" s="109" t="s">
        <v>90</v>
      </c>
      <c r="B21" s="109">
        <v>849</v>
      </c>
      <c r="C21" s="50" t="s">
        <v>24</v>
      </c>
      <c r="D21" s="42" t="s">
        <v>91</v>
      </c>
      <c r="E21" s="42" t="s">
        <v>92</v>
      </c>
      <c r="F21" s="51">
        <v>39787</v>
      </c>
      <c r="G21" s="42" t="s">
        <v>0</v>
      </c>
      <c r="H21" s="42" t="s">
        <v>38</v>
      </c>
      <c r="I21" s="73"/>
      <c r="J21" s="193" t="s">
        <v>304</v>
      </c>
      <c r="K21" s="123" t="s">
        <v>29</v>
      </c>
      <c r="L21" s="29"/>
      <c r="M21" s="133"/>
      <c r="N21" s="21"/>
      <c r="P21" s="20"/>
      <c r="Q21" s="21"/>
    </row>
    <row r="22" spans="1:17" ht="17.100000000000001" customHeight="1">
      <c r="A22" s="47" t="s">
        <v>64</v>
      </c>
      <c r="B22" s="47">
        <v>850</v>
      </c>
      <c r="C22" s="50" t="s">
        <v>46</v>
      </c>
      <c r="D22" s="68" t="s">
        <v>65</v>
      </c>
      <c r="E22" s="68" t="s">
        <v>66</v>
      </c>
      <c r="F22" s="47">
        <v>2008</v>
      </c>
      <c r="G22" s="49" t="s">
        <v>0</v>
      </c>
      <c r="H22" s="49" t="s">
        <v>38</v>
      </c>
      <c r="I22" s="73" t="s">
        <v>68</v>
      </c>
      <c r="J22" s="193" t="s">
        <v>305</v>
      </c>
      <c r="K22" s="188" t="s">
        <v>51</v>
      </c>
      <c r="L22" s="30"/>
      <c r="M22" s="112"/>
      <c r="N22" s="21"/>
    </row>
    <row r="23" spans="1:17" ht="17.100000000000001" customHeight="1">
      <c r="A23" s="55" t="s">
        <v>93</v>
      </c>
      <c r="B23" s="55">
        <v>851</v>
      </c>
      <c r="C23" s="44" t="s">
        <v>69</v>
      </c>
      <c r="D23" s="55" t="s">
        <v>94</v>
      </c>
      <c r="E23" s="55" t="s">
        <v>95</v>
      </c>
      <c r="F23" s="56">
        <v>39913</v>
      </c>
      <c r="G23" s="44" t="s">
        <v>1</v>
      </c>
      <c r="H23" s="55" t="s">
        <v>194</v>
      </c>
      <c r="I23" s="70" t="s">
        <v>96</v>
      </c>
      <c r="J23" s="199" t="s">
        <v>303</v>
      </c>
      <c r="K23" s="125" t="s">
        <v>72</v>
      </c>
      <c r="L23" s="29"/>
      <c r="M23" s="113"/>
      <c r="N23" s="21"/>
    </row>
    <row r="24" spans="1:17" ht="17.100000000000001" customHeight="1">
      <c r="A24" s="154" t="s">
        <v>228</v>
      </c>
      <c r="B24" s="128">
        <v>852</v>
      </c>
      <c r="C24" s="50" t="s">
        <v>24</v>
      </c>
      <c r="D24" s="41" t="s">
        <v>225</v>
      </c>
      <c r="E24" s="41" t="s">
        <v>226</v>
      </c>
      <c r="F24" s="53">
        <v>39111</v>
      </c>
      <c r="G24" s="41" t="s">
        <v>0</v>
      </c>
      <c r="H24" s="41" t="s">
        <v>59</v>
      </c>
      <c r="I24" s="120" t="s">
        <v>227</v>
      </c>
      <c r="J24" s="197" t="s">
        <v>306</v>
      </c>
      <c r="K24" s="189" t="s">
        <v>72</v>
      </c>
      <c r="L24" s="29"/>
      <c r="M24" s="113"/>
      <c r="N24" s="21"/>
    </row>
    <row r="25" spans="1:17" ht="17.100000000000001" customHeight="1">
      <c r="A25" s="104"/>
      <c r="B25" s="104"/>
      <c r="C25" s="5"/>
      <c r="D25" s="4"/>
      <c r="E25" s="4"/>
      <c r="F25" s="6"/>
      <c r="G25" s="2"/>
      <c r="H25" s="3"/>
      <c r="I25" s="156"/>
      <c r="J25" s="192"/>
      <c r="K25" s="188"/>
      <c r="L25" s="29"/>
      <c r="M25" s="21"/>
      <c r="N25" s="21"/>
    </row>
    <row r="26" spans="1:17" ht="17.100000000000001" customHeight="1">
      <c r="A26" s="110"/>
      <c r="B26" s="110"/>
      <c r="C26" s="99" t="s">
        <v>206</v>
      </c>
      <c r="D26" s="32"/>
      <c r="E26" s="32"/>
      <c r="F26" s="32"/>
      <c r="G26" s="33"/>
      <c r="H26" s="32"/>
      <c r="I26" s="185"/>
      <c r="J26" s="191"/>
      <c r="K26" s="187"/>
      <c r="L26" s="29"/>
      <c r="M26" s="43"/>
      <c r="N26" s="23"/>
      <c r="O26" s="23"/>
      <c r="P26" s="23"/>
    </row>
    <row r="27" spans="1:17" ht="17.100000000000001" customHeight="1">
      <c r="A27" s="47" t="s">
        <v>131</v>
      </c>
      <c r="B27" s="47">
        <v>853</v>
      </c>
      <c r="C27" s="50" t="s">
        <v>46</v>
      </c>
      <c r="D27" s="60" t="s">
        <v>132</v>
      </c>
      <c r="E27" s="98" t="s">
        <v>133</v>
      </c>
      <c r="F27" s="47">
        <v>2012</v>
      </c>
      <c r="G27" s="49" t="s">
        <v>0</v>
      </c>
      <c r="H27" s="49" t="s">
        <v>136</v>
      </c>
      <c r="I27" s="182" t="s">
        <v>135</v>
      </c>
      <c r="J27" s="193" t="s">
        <v>307</v>
      </c>
      <c r="K27" s="188"/>
      <c r="L27" s="29"/>
      <c r="M27" s="112"/>
      <c r="N27" s="24"/>
      <c r="O27" s="24"/>
      <c r="P27" s="25"/>
    </row>
    <row r="28" spans="1:17" ht="17.100000000000001" customHeight="1">
      <c r="A28" s="47" t="s">
        <v>76</v>
      </c>
      <c r="B28" s="47">
        <v>854</v>
      </c>
      <c r="C28" s="50" t="s">
        <v>46</v>
      </c>
      <c r="D28" s="42" t="s">
        <v>77</v>
      </c>
      <c r="E28" s="42" t="s">
        <v>78</v>
      </c>
      <c r="F28" s="47">
        <v>2008</v>
      </c>
      <c r="G28" s="49" t="s">
        <v>1</v>
      </c>
      <c r="H28" s="49" t="s">
        <v>38</v>
      </c>
      <c r="I28" s="72" t="s">
        <v>80</v>
      </c>
      <c r="J28" s="195" t="s">
        <v>316</v>
      </c>
      <c r="K28" s="188" t="s">
        <v>51</v>
      </c>
      <c r="L28" s="30"/>
      <c r="M28" s="112"/>
      <c r="N28" s="17"/>
      <c r="O28" s="17"/>
      <c r="P28" s="26"/>
    </row>
    <row r="29" spans="1:17" ht="17.100000000000001" customHeight="1">
      <c r="A29" s="68" t="s">
        <v>83</v>
      </c>
      <c r="B29" s="109">
        <v>855</v>
      </c>
      <c r="C29" s="50" t="s">
        <v>24</v>
      </c>
      <c r="D29" s="42" t="s">
        <v>84</v>
      </c>
      <c r="E29" s="42" t="s">
        <v>85</v>
      </c>
      <c r="F29" s="51">
        <v>40196</v>
      </c>
      <c r="G29" s="42" t="s">
        <v>1</v>
      </c>
      <c r="H29" s="42" t="s">
        <v>33</v>
      </c>
      <c r="I29" s="73" t="s">
        <v>86</v>
      </c>
      <c r="J29" s="193" t="s">
        <v>315</v>
      </c>
      <c r="K29" s="123" t="s">
        <v>29</v>
      </c>
      <c r="L29" s="15"/>
      <c r="M29" s="133"/>
      <c r="N29" s="17"/>
      <c r="O29" s="17"/>
      <c r="P29" s="26"/>
    </row>
    <row r="30" spans="1:17" ht="17.100000000000001" customHeight="1">
      <c r="A30" s="68" t="s">
        <v>87</v>
      </c>
      <c r="B30" s="68">
        <v>856</v>
      </c>
      <c r="C30" s="50" t="s">
        <v>24</v>
      </c>
      <c r="D30" s="42" t="s">
        <v>88</v>
      </c>
      <c r="E30" s="42" t="s">
        <v>89</v>
      </c>
      <c r="F30" s="51">
        <v>39422</v>
      </c>
      <c r="G30" s="42" t="s">
        <v>1</v>
      </c>
      <c r="H30" s="42" t="s">
        <v>59</v>
      </c>
      <c r="I30" s="71">
        <v>3.036689814814815E-3</v>
      </c>
      <c r="J30" s="202" t="s">
        <v>314</v>
      </c>
      <c r="K30" s="123" t="s">
        <v>29</v>
      </c>
      <c r="L30" s="30"/>
      <c r="M30" s="133"/>
      <c r="N30" s="17"/>
      <c r="O30" s="17"/>
      <c r="P30" s="26"/>
    </row>
    <row r="31" spans="1:17" ht="17.100000000000001" customHeight="1">
      <c r="A31" s="55" t="s">
        <v>97</v>
      </c>
      <c r="B31" s="55">
        <v>857</v>
      </c>
      <c r="C31" s="44" t="s">
        <v>69</v>
      </c>
      <c r="D31" s="44" t="s">
        <v>98</v>
      </c>
      <c r="E31" s="44" t="s">
        <v>99</v>
      </c>
      <c r="F31" s="58">
        <v>39887</v>
      </c>
      <c r="G31" s="44" t="s">
        <v>1</v>
      </c>
      <c r="H31" s="55" t="s">
        <v>27</v>
      </c>
      <c r="I31" s="70" t="s">
        <v>100</v>
      </c>
      <c r="J31" s="196" t="s">
        <v>313</v>
      </c>
      <c r="K31" s="153" t="s">
        <v>72</v>
      </c>
      <c r="L31" s="15"/>
      <c r="M31" s="113"/>
    </row>
    <row r="32" spans="1:17" ht="17.100000000000001" customHeight="1">
      <c r="A32" s="215" t="s">
        <v>340</v>
      </c>
      <c r="B32" s="42">
        <v>860</v>
      </c>
      <c r="C32" s="183" t="s">
        <v>69</v>
      </c>
      <c r="D32" s="49" t="s">
        <v>308</v>
      </c>
      <c r="E32" s="49" t="s">
        <v>309</v>
      </c>
      <c r="F32" s="47">
        <v>2007</v>
      </c>
      <c r="G32" s="49" t="s">
        <v>1</v>
      </c>
      <c r="H32" s="49" t="s">
        <v>59</v>
      </c>
      <c r="I32" s="105"/>
      <c r="J32" s="200" t="s">
        <v>310</v>
      </c>
      <c r="K32" s="143"/>
      <c r="L32" s="15"/>
      <c r="M32" s="131"/>
      <c r="N32" s="19"/>
    </row>
    <row r="33" spans="1:14" ht="17.100000000000001" customHeight="1" thickBot="1">
      <c r="A33" s="184" t="s">
        <v>340</v>
      </c>
      <c r="B33" s="47">
        <v>884</v>
      </c>
      <c r="C33" s="183" t="s">
        <v>69</v>
      </c>
      <c r="D33" s="60" t="s">
        <v>91</v>
      </c>
      <c r="E33" s="60" t="s">
        <v>311</v>
      </c>
      <c r="F33" s="47">
        <v>2008</v>
      </c>
      <c r="G33" s="49" t="s">
        <v>0</v>
      </c>
      <c r="H33" s="49" t="s">
        <v>38</v>
      </c>
      <c r="I33" s="182"/>
      <c r="J33" s="201" t="s">
        <v>312</v>
      </c>
      <c r="K33" s="188"/>
      <c r="L33" s="15"/>
      <c r="M33" s="112"/>
      <c r="N33" s="21"/>
    </row>
    <row r="34" spans="1:14" ht="17.100000000000001" customHeight="1">
      <c r="A34" s="112"/>
      <c r="B34" s="112"/>
      <c r="C34" s="91"/>
      <c r="D34" s="139"/>
      <c r="E34" s="139"/>
      <c r="F34" s="112"/>
      <c r="G34" s="21"/>
      <c r="H34" s="21"/>
      <c r="I34" s="21"/>
      <c r="J34" s="21"/>
      <c r="K34" s="29"/>
      <c r="L34" s="15"/>
      <c r="M34" s="112"/>
      <c r="N34" s="21"/>
    </row>
    <row r="35" spans="1:14" ht="52.8" customHeight="1" thickBot="1">
      <c r="A35" s="112"/>
      <c r="B35" s="112"/>
      <c r="C35" s="91"/>
      <c r="D35" s="139"/>
      <c r="E35" s="139"/>
      <c r="F35" s="112"/>
      <c r="G35" s="21"/>
      <c r="H35" s="21"/>
      <c r="I35" s="21"/>
      <c r="J35" s="21"/>
      <c r="K35" s="29"/>
      <c r="L35" s="15"/>
      <c r="M35" s="112"/>
      <c r="N35" s="21"/>
    </row>
    <row r="36" spans="1:14" ht="17.100000000000001" customHeight="1" thickBot="1">
      <c r="A36" s="313" t="s">
        <v>293</v>
      </c>
      <c r="B36" s="314"/>
      <c r="C36" s="314"/>
      <c r="D36" s="314"/>
      <c r="E36" s="314"/>
      <c r="F36" s="314"/>
      <c r="G36" s="314"/>
      <c r="H36" s="314"/>
      <c r="I36" s="314"/>
      <c r="J36" s="314"/>
      <c r="K36" s="315"/>
      <c r="L36" s="15"/>
      <c r="M36" s="112"/>
      <c r="N36" s="21"/>
    </row>
    <row r="37" spans="1:14" ht="17.100000000000001" customHeight="1" thickBot="1">
      <c r="G37" s="1"/>
      <c r="H37" s="1"/>
      <c r="I37" s="1"/>
      <c r="J37" s="1"/>
      <c r="K37" s="1"/>
      <c r="L37" s="15"/>
      <c r="M37" s="20"/>
      <c r="N37" s="21"/>
    </row>
    <row r="38" spans="1:14" ht="34.200000000000003" customHeight="1">
      <c r="A38" s="32" t="s">
        <v>11</v>
      </c>
      <c r="B38" s="34" t="s">
        <v>222</v>
      </c>
      <c r="C38" s="32" t="s">
        <v>10</v>
      </c>
      <c r="D38" s="32" t="s">
        <v>9</v>
      </c>
      <c r="E38" s="32" t="s">
        <v>8</v>
      </c>
      <c r="F38" s="32" t="s">
        <v>12</v>
      </c>
      <c r="G38" s="33" t="s">
        <v>16</v>
      </c>
      <c r="H38" s="32" t="s">
        <v>13</v>
      </c>
      <c r="I38" s="185" t="s">
        <v>208</v>
      </c>
      <c r="J38" s="190" t="s">
        <v>17</v>
      </c>
      <c r="K38" s="187" t="s">
        <v>22</v>
      </c>
      <c r="L38" s="15"/>
      <c r="M38" s="134"/>
      <c r="N38" s="21"/>
    </row>
    <row r="39" spans="1:14" ht="17.100000000000001" customHeight="1">
      <c r="A39" s="104"/>
      <c r="B39" s="143"/>
      <c r="C39" s="121" t="s">
        <v>209</v>
      </c>
      <c r="D39" s="32"/>
      <c r="E39" s="32"/>
      <c r="F39" s="32"/>
      <c r="G39" s="33"/>
      <c r="H39" s="32"/>
      <c r="I39" s="185"/>
      <c r="J39" s="191"/>
      <c r="K39" s="187"/>
      <c r="L39" s="15"/>
      <c r="M39" s="135"/>
      <c r="N39" s="21"/>
    </row>
    <row r="40" spans="1:14" ht="16.2" customHeight="1">
      <c r="A40" s="127" t="s">
        <v>120</v>
      </c>
      <c r="B40" s="146">
        <v>863</v>
      </c>
      <c r="C40" s="123" t="s">
        <v>107</v>
      </c>
      <c r="D40" s="42" t="s">
        <v>121</v>
      </c>
      <c r="E40" s="62" t="s">
        <v>122</v>
      </c>
      <c r="F40" s="47">
        <v>2012</v>
      </c>
      <c r="G40" s="49" t="s">
        <v>1</v>
      </c>
      <c r="H40" s="42" t="s">
        <v>136</v>
      </c>
      <c r="I40" s="73" t="s">
        <v>123</v>
      </c>
      <c r="J40" s="200" t="s">
        <v>317</v>
      </c>
      <c r="K40" s="204"/>
      <c r="L40" s="15"/>
      <c r="M40" s="100"/>
      <c r="N40" s="21"/>
    </row>
    <row r="41" spans="1:14" ht="17.100000000000001" customHeight="1">
      <c r="A41" s="127" t="s">
        <v>124</v>
      </c>
      <c r="B41" s="127">
        <v>864</v>
      </c>
      <c r="C41" s="124" t="s">
        <v>107</v>
      </c>
      <c r="D41" s="63" t="s">
        <v>125</v>
      </c>
      <c r="E41" s="64" t="s">
        <v>126</v>
      </c>
      <c r="F41" s="47">
        <v>2011</v>
      </c>
      <c r="G41" s="63" t="s">
        <v>0</v>
      </c>
      <c r="H41" s="63" t="s">
        <v>193</v>
      </c>
      <c r="I41" s="97" t="s">
        <v>127</v>
      </c>
      <c r="J41" s="200" t="s">
        <v>318</v>
      </c>
      <c r="K41" s="204"/>
      <c r="L41" s="15"/>
      <c r="M41" s="113"/>
      <c r="N41" s="21"/>
    </row>
    <row r="42" spans="1:14" ht="17.100000000000001" customHeight="1">
      <c r="A42" s="41" t="s">
        <v>128</v>
      </c>
      <c r="B42" s="41">
        <v>865</v>
      </c>
      <c r="C42" s="125" t="s">
        <v>107</v>
      </c>
      <c r="D42" s="44" t="s">
        <v>129</v>
      </c>
      <c r="E42" s="46" t="s">
        <v>99</v>
      </c>
      <c r="F42" s="47">
        <v>2011</v>
      </c>
      <c r="G42" s="44" t="s">
        <v>1</v>
      </c>
      <c r="H42" s="44" t="s">
        <v>193</v>
      </c>
      <c r="I42" s="70" t="s">
        <v>130</v>
      </c>
      <c r="J42" s="206" t="s">
        <v>319</v>
      </c>
      <c r="K42" s="205"/>
      <c r="L42" s="15"/>
      <c r="M42" s="20"/>
      <c r="N42" s="21"/>
    </row>
    <row r="43" spans="1:14" ht="16.2" customHeight="1">
      <c r="A43" s="203" t="s">
        <v>101</v>
      </c>
      <c r="B43" s="128">
        <v>866</v>
      </c>
      <c r="C43" s="125" t="s">
        <v>69</v>
      </c>
      <c r="D43" s="44" t="s">
        <v>102</v>
      </c>
      <c r="E43" s="44" t="s">
        <v>103</v>
      </c>
      <c r="F43" s="46">
        <v>39862</v>
      </c>
      <c r="G43" s="44" t="s">
        <v>1</v>
      </c>
      <c r="H43" s="44" t="s">
        <v>194</v>
      </c>
      <c r="I43" s="70" t="s">
        <v>104</v>
      </c>
      <c r="J43" s="207" t="s">
        <v>320</v>
      </c>
      <c r="K43" s="188"/>
      <c r="L43" s="15"/>
      <c r="M43" s="20"/>
      <c r="N43" s="21"/>
    </row>
    <row r="44" spans="1:14" ht="19.8" customHeight="1" thickBot="1">
      <c r="A44" s="41" t="s">
        <v>117</v>
      </c>
      <c r="B44" s="41">
        <v>870</v>
      </c>
      <c r="C44" s="125" t="s">
        <v>107</v>
      </c>
      <c r="D44" s="44" t="s">
        <v>118</v>
      </c>
      <c r="E44" s="45" t="s">
        <v>109</v>
      </c>
      <c r="F44" s="106">
        <v>41418</v>
      </c>
      <c r="G44" s="44" t="s">
        <v>0</v>
      </c>
      <c r="H44" s="44" t="s">
        <v>137</v>
      </c>
      <c r="I44" s="70" t="s">
        <v>119</v>
      </c>
      <c r="J44" s="201" t="s">
        <v>321</v>
      </c>
      <c r="K44" s="188"/>
      <c r="L44" s="15"/>
      <c r="M44" s="20"/>
      <c r="N44" s="21"/>
    </row>
    <row r="45" spans="1:14" ht="20.399999999999999" customHeight="1">
      <c r="A45" s="113"/>
      <c r="B45" s="113"/>
      <c r="C45" s="100"/>
      <c r="D45" s="100"/>
      <c r="E45" s="100"/>
      <c r="F45" s="101"/>
      <c r="G45" s="100"/>
      <c r="H45" s="100"/>
      <c r="I45" s="100"/>
      <c r="J45" s="102"/>
      <c r="K45" s="29"/>
      <c r="L45" s="15"/>
      <c r="M45" s="20"/>
      <c r="N45" s="21"/>
    </row>
    <row r="46" spans="1:14" ht="39.6" customHeight="1" thickBot="1">
      <c r="G46" s="1"/>
      <c r="H46" s="1"/>
      <c r="I46" s="1"/>
      <c r="J46" s="1"/>
      <c r="K46" s="1"/>
      <c r="L46" s="15"/>
      <c r="M46" s="20"/>
      <c r="N46" s="21"/>
    </row>
    <row r="47" spans="1:14" ht="31.8" customHeight="1">
      <c r="A47" s="32" t="s">
        <v>11</v>
      </c>
      <c r="B47" s="34" t="s">
        <v>222</v>
      </c>
      <c r="C47" s="129" t="s">
        <v>10</v>
      </c>
      <c r="D47" s="32" t="s">
        <v>9</v>
      </c>
      <c r="E47" s="32" t="s">
        <v>8</v>
      </c>
      <c r="F47" s="32" t="s">
        <v>12</v>
      </c>
      <c r="G47" s="33" t="s">
        <v>16</v>
      </c>
      <c r="H47" s="32" t="s">
        <v>13</v>
      </c>
      <c r="I47" s="185" t="s">
        <v>208</v>
      </c>
      <c r="J47" s="190" t="s">
        <v>210</v>
      </c>
      <c r="K47" s="187" t="s">
        <v>22</v>
      </c>
      <c r="L47" s="15"/>
      <c r="M47" s="136"/>
    </row>
    <row r="48" spans="1:14" ht="17.100000000000001" customHeight="1">
      <c r="A48" s="130"/>
      <c r="B48" s="147"/>
      <c r="C48" s="121" t="s">
        <v>207</v>
      </c>
      <c r="D48" s="32"/>
      <c r="E48" s="32"/>
      <c r="F48" s="32"/>
      <c r="G48" s="33"/>
      <c r="H48" s="32"/>
      <c r="I48" s="185"/>
      <c r="J48" s="191"/>
      <c r="K48" s="187"/>
      <c r="L48" s="15"/>
      <c r="M48" s="136"/>
    </row>
    <row r="49" spans="1:13" ht="17.100000000000001" customHeight="1">
      <c r="A49" s="42" t="s">
        <v>106</v>
      </c>
      <c r="B49" s="42">
        <v>867</v>
      </c>
      <c r="C49" s="123" t="s">
        <v>107</v>
      </c>
      <c r="D49" s="42" t="s">
        <v>108</v>
      </c>
      <c r="E49" s="51" t="s">
        <v>109</v>
      </c>
      <c r="F49" s="310">
        <v>2013</v>
      </c>
      <c r="G49" s="42" t="str">
        <f>MID(A49,15,1)</f>
        <v>M</v>
      </c>
      <c r="H49" s="209" t="s">
        <v>110</v>
      </c>
      <c r="I49" s="73"/>
      <c r="J49" s="193" t="s">
        <v>324</v>
      </c>
      <c r="K49" s="188"/>
      <c r="L49" s="15"/>
      <c r="M49" s="136"/>
    </row>
    <row r="50" spans="1:13" ht="17.100000000000001" customHeight="1">
      <c r="A50" s="42" t="s">
        <v>111</v>
      </c>
      <c r="B50" s="42">
        <v>868</v>
      </c>
      <c r="C50" s="123" t="s">
        <v>107</v>
      </c>
      <c r="D50" s="42" t="s">
        <v>112</v>
      </c>
      <c r="E50" s="51" t="s">
        <v>113</v>
      </c>
      <c r="F50" s="47">
        <v>2013</v>
      </c>
      <c r="G50" s="42" t="str">
        <f>MID(A50,15,1)</f>
        <v>F</v>
      </c>
      <c r="H50" s="42" t="s">
        <v>189</v>
      </c>
      <c r="I50" s="73"/>
      <c r="J50" s="193" t="s">
        <v>325</v>
      </c>
      <c r="K50" s="188"/>
      <c r="L50" s="15"/>
      <c r="M50" s="136"/>
    </row>
    <row r="51" spans="1:13" ht="17.100000000000001" customHeight="1">
      <c r="A51" s="42" t="s">
        <v>114</v>
      </c>
      <c r="B51" s="42">
        <v>869</v>
      </c>
      <c r="C51" s="123" t="s">
        <v>107</v>
      </c>
      <c r="D51" s="42" t="s">
        <v>115</v>
      </c>
      <c r="E51" s="51" t="s">
        <v>116</v>
      </c>
      <c r="F51" s="47">
        <v>2013</v>
      </c>
      <c r="G51" s="42" t="str">
        <f>MID(A51,15,1)</f>
        <v>M</v>
      </c>
      <c r="H51" s="42" t="s">
        <v>189</v>
      </c>
      <c r="I51" s="73"/>
      <c r="J51" s="193" t="s">
        <v>327</v>
      </c>
      <c r="K51" s="188"/>
      <c r="L51" s="15"/>
      <c r="M51" s="136"/>
    </row>
    <row r="52" spans="1:13" ht="17.100000000000001" customHeight="1">
      <c r="A52" s="68" t="s">
        <v>190</v>
      </c>
      <c r="B52" s="145">
        <v>862</v>
      </c>
      <c r="C52" s="122" t="s">
        <v>154</v>
      </c>
      <c r="D52" s="42" t="s">
        <v>191</v>
      </c>
      <c r="E52" s="42" t="s">
        <v>192</v>
      </c>
      <c r="F52" s="47">
        <v>2011</v>
      </c>
      <c r="G52" s="50" t="s">
        <v>0</v>
      </c>
      <c r="H52" s="42" t="s">
        <v>189</v>
      </c>
      <c r="I52" s="105"/>
      <c r="J52" s="200" t="s">
        <v>326</v>
      </c>
      <c r="K52" s="204"/>
      <c r="L52" s="15"/>
      <c r="M52" s="136"/>
    </row>
    <row r="53" spans="1:13" ht="17.100000000000001" customHeight="1">
      <c r="A53" s="126" t="s">
        <v>184</v>
      </c>
      <c r="B53" s="144">
        <v>861</v>
      </c>
      <c r="C53" s="122" t="s">
        <v>154</v>
      </c>
      <c r="D53" s="42" t="s">
        <v>185</v>
      </c>
      <c r="E53" s="42" t="s">
        <v>32</v>
      </c>
      <c r="F53" s="47">
        <v>2012</v>
      </c>
      <c r="G53" s="42" t="s">
        <v>1</v>
      </c>
      <c r="H53" s="42" t="s">
        <v>186</v>
      </c>
      <c r="I53" s="105"/>
      <c r="J53" s="200" t="s">
        <v>326</v>
      </c>
      <c r="K53" s="204"/>
      <c r="L53" s="15"/>
      <c r="M53" s="136"/>
    </row>
    <row r="54" spans="1:13" ht="17.100000000000001" customHeight="1" thickBot="1">
      <c r="A54" s="210" t="s">
        <v>340</v>
      </c>
      <c r="B54" s="126">
        <v>858</v>
      </c>
      <c r="C54" s="122" t="s">
        <v>154</v>
      </c>
      <c r="D54" s="49" t="s">
        <v>187</v>
      </c>
      <c r="E54" s="49" t="s">
        <v>322</v>
      </c>
      <c r="F54" s="47">
        <v>2011</v>
      </c>
      <c r="G54" s="49" t="s">
        <v>0</v>
      </c>
      <c r="H54" s="49" t="s">
        <v>193</v>
      </c>
      <c r="I54" s="105"/>
      <c r="J54" s="208" t="s">
        <v>323</v>
      </c>
      <c r="K54" s="204"/>
      <c r="L54" s="15"/>
      <c r="M54" s="136"/>
    </row>
    <row r="55" spans="1:13" ht="20.399999999999999" customHeight="1" thickBot="1">
      <c r="A55" s="115"/>
      <c r="B55" s="115"/>
      <c r="G55" s="1"/>
      <c r="H55" s="1"/>
      <c r="I55" s="1"/>
      <c r="J55" s="100"/>
      <c r="K55" s="61"/>
    </row>
    <row r="56" spans="1:13" ht="46.8" customHeight="1" thickBot="1">
      <c r="A56" s="313" t="s">
        <v>293</v>
      </c>
      <c r="B56" s="314"/>
      <c r="C56" s="314"/>
      <c r="D56" s="314"/>
      <c r="E56" s="314"/>
      <c r="F56" s="314"/>
      <c r="G56" s="314"/>
      <c r="H56" s="314"/>
      <c r="I56" s="314"/>
      <c r="J56" s="314"/>
      <c r="K56" s="315"/>
    </row>
    <row r="57" spans="1:13" ht="31.8" customHeight="1">
      <c r="A57" s="179" t="s">
        <v>11</v>
      </c>
      <c r="B57" s="180" t="s">
        <v>222</v>
      </c>
      <c r="C57" s="179" t="s">
        <v>10</v>
      </c>
      <c r="D57" s="179" t="s">
        <v>9</v>
      </c>
      <c r="E57" s="179" t="s">
        <v>8</v>
      </c>
      <c r="F57" s="179" t="s">
        <v>12</v>
      </c>
      <c r="G57" s="181" t="s">
        <v>16</v>
      </c>
      <c r="H57" s="179" t="s">
        <v>13</v>
      </c>
      <c r="I57" s="185" t="s">
        <v>208</v>
      </c>
      <c r="J57" s="190" t="s">
        <v>20</v>
      </c>
      <c r="K57" s="213" t="s">
        <v>22</v>
      </c>
    </row>
    <row r="58" spans="1:13" ht="18.600000000000001" customHeight="1">
      <c r="A58" s="32"/>
      <c r="B58" s="32"/>
      <c r="C58" s="99" t="s">
        <v>211</v>
      </c>
      <c r="D58" s="32"/>
      <c r="E58" s="32"/>
      <c r="F58" s="32"/>
      <c r="G58" s="33"/>
      <c r="H58" s="32"/>
      <c r="I58" s="185"/>
      <c r="J58" s="191"/>
      <c r="K58" s="187"/>
    </row>
    <row r="59" spans="1:13" ht="17.100000000000001" customHeight="1">
      <c r="A59" s="47" t="s">
        <v>138</v>
      </c>
      <c r="B59" s="47">
        <v>871</v>
      </c>
      <c r="C59" s="50" t="s">
        <v>46</v>
      </c>
      <c r="D59" s="54" t="s">
        <v>139</v>
      </c>
      <c r="E59" s="54" t="s">
        <v>54</v>
      </c>
      <c r="F59" s="54">
        <v>2006</v>
      </c>
      <c r="G59" s="49" t="s">
        <v>0</v>
      </c>
      <c r="H59" s="42" t="s">
        <v>148</v>
      </c>
      <c r="I59" s="182" t="s">
        <v>141</v>
      </c>
      <c r="J59" s="193" t="s">
        <v>328</v>
      </c>
      <c r="K59" s="188" t="s">
        <v>51</v>
      </c>
      <c r="M59" s="112"/>
    </row>
    <row r="60" spans="1:13" ht="17.100000000000001" customHeight="1">
      <c r="A60" s="47" t="s">
        <v>142</v>
      </c>
      <c r="B60" s="47">
        <v>872</v>
      </c>
      <c r="C60" s="50" t="s">
        <v>46</v>
      </c>
      <c r="D60" s="54" t="s">
        <v>143</v>
      </c>
      <c r="E60" s="54" t="s">
        <v>78</v>
      </c>
      <c r="F60" s="54">
        <v>2006</v>
      </c>
      <c r="G60" s="49" t="s">
        <v>0</v>
      </c>
      <c r="H60" s="42" t="s">
        <v>148</v>
      </c>
      <c r="I60" s="182" t="s">
        <v>145</v>
      </c>
      <c r="J60" s="193" t="s">
        <v>329</v>
      </c>
      <c r="K60" s="188" t="s">
        <v>51</v>
      </c>
      <c r="M60" s="112"/>
    </row>
    <row r="61" spans="1:13" ht="17.100000000000001" customHeight="1">
      <c r="A61" s="42"/>
      <c r="B61" s="42">
        <v>873</v>
      </c>
      <c r="C61" s="50" t="s">
        <v>24</v>
      </c>
      <c r="D61" s="42" t="s">
        <v>146</v>
      </c>
      <c r="E61" s="42" t="s">
        <v>147</v>
      </c>
      <c r="F61" s="51">
        <v>38843</v>
      </c>
      <c r="G61" s="42" t="s">
        <v>0</v>
      </c>
      <c r="H61" s="42" t="s">
        <v>148</v>
      </c>
      <c r="I61" s="73"/>
      <c r="J61" s="193" t="s">
        <v>330</v>
      </c>
      <c r="K61" s="123" t="s">
        <v>29</v>
      </c>
      <c r="M61" s="30"/>
    </row>
    <row r="62" spans="1:13" ht="17.100000000000001" customHeight="1">
      <c r="A62" s="42" t="s">
        <v>149</v>
      </c>
      <c r="B62" s="42">
        <v>874</v>
      </c>
      <c r="C62" s="50" t="s">
        <v>24</v>
      </c>
      <c r="D62" s="42" t="s">
        <v>150</v>
      </c>
      <c r="E62" s="42" t="s">
        <v>151</v>
      </c>
      <c r="F62" s="51">
        <v>38862</v>
      </c>
      <c r="G62" s="42" t="s">
        <v>1</v>
      </c>
      <c r="H62" s="42" t="s">
        <v>148</v>
      </c>
      <c r="I62" s="73" t="s">
        <v>152</v>
      </c>
      <c r="J62" s="193" t="s">
        <v>331</v>
      </c>
      <c r="K62" s="123" t="s">
        <v>44</v>
      </c>
    </row>
    <row r="63" spans="1:13" ht="17.100000000000001" customHeight="1">
      <c r="A63" s="55" t="s">
        <v>162</v>
      </c>
      <c r="B63" s="55">
        <v>875</v>
      </c>
      <c r="C63" s="44" t="s">
        <v>107</v>
      </c>
      <c r="D63" s="44" t="s">
        <v>163</v>
      </c>
      <c r="E63" s="44" t="s">
        <v>103</v>
      </c>
      <c r="F63" s="45">
        <v>38881</v>
      </c>
      <c r="G63" s="44" t="s">
        <v>1</v>
      </c>
      <c r="H63" s="42" t="s">
        <v>148</v>
      </c>
      <c r="I63" s="70"/>
      <c r="J63" s="199" t="s">
        <v>332</v>
      </c>
      <c r="K63" s="125" t="s">
        <v>105</v>
      </c>
      <c r="M63" s="113"/>
    </row>
    <row r="64" spans="1:13" ht="17.100000000000001" customHeight="1">
      <c r="A64" s="55" t="s">
        <v>164</v>
      </c>
      <c r="B64" s="55">
        <v>876</v>
      </c>
      <c r="C64" s="44" t="s">
        <v>107</v>
      </c>
      <c r="D64" s="55" t="s">
        <v>165</v>
      </c>
      <c r="E64" s="55" t="s">
        <v>166</v>
      </c>
      <c r="F64" s="56">
        <v>38780</v>
      </c>
      <c r="G64" s="44" t="s">
        <v>0</v>
      </c>
      <c r="H64" s="42" t="s">
        <v>148</v>
      </c>
      <c r="I64" s="70" t="s">
        <v>167</v>
      </c>
      <c r="J64" s="199" t="s">
        <v>333</v>
      </c>
      <c r="K64" s="125" t="s">
        <v>72</v>
      </c>
      <c r="M64" s="113"/>
    </row>
    <row r="65" spans="1:13" ht="17.100000000000001" customHeight="1">
      <c r="A65" s="57" t="s">
        <v>170</v>
      </c>
      <c r="B65" s="57">
        <v>877</v>
      </c>
      <c r="C65" s="44" t="s">
        <v>107</v>
      </c>
      <c r="D65" s="57" t="s">
        <v>171</v>
      </c>
      <c r="E65" s="44" t="s">
        <v>172</v>
      </c>
      <c r="F65" s="46">
        <v>38580</v>
      </c>
      <c r="G65" s="44" t="s">
        <v>0</v>
      </c>
      <c r="H65" s="44" t="s">
        <v>183</v>
      </c>
      <c r="I65" s="70"/>
      <c r="J65" s="199" t="s">
        <v>334</v>
      </c>
      <c r="K65" s="125" t="s">
        <v>72</v>
      </c>
      <c r="M65" s="114"/>
    </row>
    <row r="66" spans="1:13" ht="17.100000000000001" customHeight="1">
      <c r="A66" s="57" t="s">
        <v>173</v>
      </c>
      <c r="B66" s="57">
        <v>878</v>
      </c>
      <c r="C66" s="44" t="s">
        <v>107</v>
      </c>
      <c r="D66" s="55" t="s">
        <v>174</v>
      </c>
      <c r="E66" s="55" t="s">
        <v>99</v>
      </c>
      <c r="F66" s="58">
        <v>38715</v>
      </c>
      <c r="G66" s="44" t="s">
        <v>0</v>
      </c>
      <c r="H66" s="44" t="s">
        <v>183</v>
      </c>
      <c r="I66" s="70" t="s">
        <v>176</v>
      </c>
      <c r="J66" s="199" t="s">
        <v>335</v>
      </c>
      <c r="K66" s="125" t="s">
        <v>72</v>
      </c>
      <c r="M66" s="114"/>
    </row>
    <row r="67" spans="1:13" ht="17.100000000000001" customHeight="1">
      <c r="A67" s="59" t="s">
        <v>177</v>
      </c>
      <c r="B67" s="59">
        <v>879</v>
      </c>
      <c r="C67" s="44" t="s">
        <v>107</v>
      </c>
      <c r="D67" s="44" t="s">
        <v>178</v>
      </c>
      <c r="E67" s="44" t="s">
        <v>179</v>
      </c>
      <c r="F67" s="46">
        <v>38481</v>
      </c>
      <c r="G67" s="44" t="s">
        <v>0</v>
      </c>
      <c r="H67" s="44" t="s">
        <v>183</v>
      </c>
      <c r="I67" s="70"/>
      <c r="J67" s="199" t="s">
        <v>335</v>
      </c>
      <c r="K67" s="125" t="s">
        <v>72</v>
      </c>
      <c r="M67" s="115"/>
    </row>
    <row r="68" spans="1:13" ht="17.100000000000001" customHeight="1">
      <c r="A68" s="211" t="s">
        <v>340</v>
      </c>
      <c r="B68" s="44">
        <v>880</v>
      </c>
      <c r="C68" s="44" t="s">
        <v>107</v>
      </c>
      <c r="D68" s="44" t="s">
        <v>180</v>
      </c>
      <c r="E68" s="44" t="s">
        <v>181</v>
      </c>
      <c r="F68" s="212" t="s">
        <v>340</v>
      </c>
      <c r="G68" s="44" t="s">
        <v>0</v>
      </c>
      <c r="H68" s="42" t="s">
        <v>148</v>
      </c>
      <c r="I68" s="70" t="s">
        <v>182</v>
      </c>
      <c r="J68" s="199" t="s">
        <v>336</v>
      </c>
      <c r="K68" s="125" t="s">
        <v>105</v>
      </c>
      <c r="M68" s="100"/>
    </row>
    <row r="69" spans="1:13" ht="17.100000000000001" customHeight="1" thickBot="1">
      <c r="A69" s="47" t="s">
        <v>195</v>
      </c>
      <c r="B69" s="47">
        <v>881</v>
      </c>
      <c r="C69" s="50" t="s">
        <v>46</v>
      </c>
      <c r="D69" s="49" t="s">
        <v>196</v>
      </c>
      <c r="E69" s="60" t="s">
        <v>197</v>
      </c>
      <c r="F69" s="49">
        <v>2006</v>
      </c>
      <c r="G69" s="49" t="s">
        <v>0</v>
      </c>
      <c r="H69" s="42" t="s">
        <v>148</v>
      </c>
      <c r="I69" s="73" t="s">
        <v>198</v>
      </c>
      <c r="J69" s="201" t="s">
        <v>337</v>
      </c>
      <c r="K69" s="188"/>
      <c r="M69" s="112"/>
    </row>
    <row r="70" spans="1:13" ht="17.100000000000001" customHeight="1" thickBot="1">
      <c r="A70" s="111"/>
      <c r="B70" s="111"/>
      <c r="C70" s="99" t="s">
        <v>212</v>
      </c>
      <c r="D70" s="32"/>
      <c r="E70" s="32"/>
      <c r="F70" s="32"/>
      <c r="G70" s="33"/>
      <c r="H70" s="32"/>
      <c r="I70" s="34"/>
      <c r="J70" s="155"/>
      <c r="K70" s="34"/>
    </row>
    <row r="71" spans="1:13" ht="31.2" customHeight="1">
      <c r="A71" s="32" t="s">
        <v>11</v>
      </c>
      <c r="B71" s="34" t="s">
        <v>222</v>
      </c>
      <c r="C71" s="32" t="s">
        <v>10</v>
      </c>
      <c r="D71" s="32" t="s">
        <v>9</v>
      </c>
      <c r="E71" s="32" t="s">
        <v>8</v>
      </c>
      <c r="F71" s="32" t="s">
        <v>12</v>
      </c>
      <c r="G71" s="33" t="s">
        <v>16</v>
      </c>
      <c r="H71" s="32" t="s">
        <v>13</v>
      </c>
      <c r="I71" s="185" t="s">
        <v>208</v>
      </c>
      <c r="J71" s="190" t="s">
        <v>21</v>
      </c>
      <c r="K71" s="187" t="s">
        <v>22</v>
      </c>
    </row>
    <row r="72" spans="1:13" ht="17.100000000000001" customHeight="1">
      <c r="A72" s="42" t="s">
        <v>153</v>
      </c>
      <c r="B72" s="42">
        <v>882</v>
      </c>
      <c r="C72" s="50" t="s">
        <v>154</v>
      </c>
      <c r="D72" s="42" t="s">
        <v>155</v>
      </c>
      <c r="E72" s="42" t="s">
        <v>156</v>
      </c>
      <c r="F72" s="51">
        <v>38129</v>
      </c>
      <c r="G72" s="42" t="s">
        <v>1</v>
      </c>
      <c r="H72" s="42" t="s">
        <v>157</v>
      </c>
      <c r="I72" s="73" t="s">
        <v>158</v>
      </c>
      <c r="J72" s="193" t="s">
        <v>338</v>
      </c>
      <c r="K72" s="123" t="s">
        <v>44</v>
      </c>
    </row>
    <row r="73" spans="1:13" ht="17.100000000000001" customHeight="1" thickBot="1">
      <c r="A73" s="41" t="s">
        <v>159</v>
      </c>
      <c r="B73" s="41">
        <v>883</v>
      </c>
      <c r="C73" s="41" t="s">
        <v>107</v>
      </c>
      <c r="D73" s="41" t="s">
        <v>160</v>
      </c>
      <c r="E73" s="41" t="s">
        <v>161</v>
      </c>
      <c r="F73" s="53">
        <v>38184</v>
      </c>
      <c r="G73" s="41" t="s">
        <v>1</v>
      </c>
      <c r="H73" s="42" t="s">
        <v>157</v>
      </c>
      <c r="I73" s="120"/>
      <c r="J73" s="214" t="s">
        <v>339</v>
      </c>
      <c r="K73" s="189" t="s">
        <v>72</v>
      </c>
    </row>
    <row r="74" spans="1:13" ht="17.100000000000001" customHeight="1">
      <c r="A74" s="15"/>
      <c r="B74" s="15"/>
    </row>
    <row r="75" spans="1:13" ht="17.100000000000001" customHeight="1">
      <c r="A75" s="15"/>
      <c r="B75" s="15"/>
      <c r="G75" s="1"/>
      <c r="H75" s="1"/>
      <c r="I75" s="1"/>
      <c r="J75" s="1"/>
      <c r="K75" s="1"/>
    </row>
    <row r="78" spans="1:13" ht="17.100000000000001" customHeight="1">
      <c r="G78" s="1"/>
      <c r="H78" s="1"/>
      <c r="I78" s="1"/>
      <c r="J78" s="1"/>
      <c r="K78" s="1"/>
    </row>
    <row r="79" spans="1:13" ht="17.100000000000001" customHeight="1">
      <c r="G79" s="1"/>
      <c r="H79" s="1"/>
      <c r="I79" s="1"/>
      <c r="J79" s="1"/>
      <c r="K79" s="1"/>
    </row>
  </sheetData>
  <mergeCells count="7">
    <mergeCell ref="A56:K56"/>
    <mergeCell ref="A36:K36"/>
    <mergeCell ref="M2:Q2"/>
    <mergeCell ref="A1:I1"/>
    <mergeCell ref="L5:N5"/>
    <mergeCell ref="G3:K3"/>
    <mergeCell ref="G4:K4"/>
  </mergeCells>
  <printOptions horizontalCentered="1" verticalCentered="1"/>
  <pageMargins left="0.19685039370078741" right="0.19685039370078741" top="0.35433070866141736" bottom="0.35433070866141736" header="0.11811023622047245" footer="0.11811023622047245"/>
  <pageSetup paperSize="9" scale="80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9"/>
  <sheetViews>
    <sheetView workbookViewId="0">
      <selection activeCell="K15" sqref="K15"/>
    </sheetView>
  </sheetViews>
  <sheetFormatPr baseColWidth="10" defaultRowHeight="14.4"/>
  <cols>
    <col min="1" max="1" width="20.88671875" customWidth="1"/>
    <col min="3" max="3" width="18" customWidth="1"/>
    <col min="4" max="4" width="20.44140625" customWidth="1"/>
    <col min="5" max="5" width="12.88671875" customWidth="1"/>
    <col min="6" max="6" width="12.44140625" customWidth="1"/>
  </cols>
  <sheetData>
    <row r="1" spans="1:8" ht="18">
      <c r="A1" s="321" t="s">
        <v>292</v>
      </c>
      <c r="B1" s="321"/>
      <c r="C1" s="321"/>
      <c r="D1" s="321"/>
      <c r="E1" s="321"/>
      <c r="F1" s="321"/>
      <c r="G1" s="321"/>
      <c r="H1" s="321"/>
    </row>
    <row r="2" spans="1:8" ht="15" thickBot="1"/>
    <row r="3" spans="1:8" ht="36.6" customHeight="1">
      <c r="A3" s="32" t="s">
        <v>10</v>
      </c>
      <c r="B3" s="32" t="s">
        <v>9</v>
      </c>
      <c r="C3" s="32" t="s">
        <v>8</v>
      </c>
      <c r="D3" s="32" t="s">
        <v>12</v>
      </c>
      <c r="E3" s="33" t="s">
        <v>16</v>
      </c>
      <c r="F3" s="32" t="s">
        <v>13</v>
      </c>
      <c r="G3" s="185" t="s">
        <v>199</v>
      </c>
      <c r="H3" s="190" t="s">
        <v>203</v>
      </c>
    </row>
    <row r="4" spans="1:8" ht="22.2" customHeight="1">
      <c r="A4" s="138" t="s">
        <v>216</v>
      </c>
      <c r="B4" s="74"/>
      <c r="C4" s="74"/>
      <c r="D4" s="74"/>
      <c r="E4" s="75"/>
      <c r="F4" s="74"/>
      <c r="G4" s="118"/>
      <c r="H4" s="191"/>
    </row>
    <row r="5" spans="1:8">
      <c r="A5" s="50" t="s">
        <v>154</v>
      </c>
      <c r="B5" s="42" t="s">
        <v>185</v>
      </c>
      <c r="C5" s="42" t="s">
        <v>32</v>
      </c>
      <c r="D5" s="51">
        <v>41084</v>
      </c>
      <c r="E5" s="42" t="s">
        <v>1</v>
      </c>
      <c r="F5" s="42" t="s">
        <v>136</v>
      </c>
      <c r="G5" s="105">
        <v>8.3333333333333329E-2</v>
      </c>
      <c r="H5" s="195" t="s">
        <v>372</v>
      </c>
    </row>
    <row r="6" spans="1:8">
      <c r="A6" s="50" t="s">
        <v>154</v>
      </c>
      <c r="B6" s="42" t="s">
        <v>187</v>
      </c>
      <c r="C6" s="42" t="s">
        <v>188</v>
      </c>
      <c r="D6" s="51">
        <v>40554</v>
      </c>
      <c r="E6" s="42" t="s">
        <v>0</v>
      </c>
      <c r="F6" s="63" t="s">
        <v>193</v>
      </c>
      <c r="G6" s="105">
        <v>8.3333333333333329E-2</v>
      </c>
      <c r="H6" s="195" t="s">
        <v>373</v>
      </c>
    </row>
    <row r="7" spans="1:8">
      <c r="A7" s="50" t="s">
        <v>154</v>
      </c>
      <c r="B7" s="42" t="s">
        <v>191</v>
      </c>
      <c r="C7" s="42" t="s">
        <v>192</v>
      </c>
      <c r="D7" s="51">
        <v>40795</v>
      </c>
      <c r="E7" s="50" t="s">
        <v>0</v>
      </c>
      <c r="F7" s="63" t="s">
        <v>193</v>
      </c>
      <c r="G7" s="105">
        <v>8.3333333333333329E-2</v>
      </c>
      <c r="H7" s="195" t="s">
        <v>374</v>
      </c>
    </row>
    <row r="8" spans="1:8">
      <c r="A8" s="42" t="s">
        <v>107</v>
      </c>
      <c r="B8" s="42" t="s">
        <v>121</v>
      </c>
      <c r="C8" s="62" t="s">
        <v>122</v>
      </c>
      <c r="D8" s="62">
        <v>41239</v>
      </c>
      <c r="E8" s="49" t="s">
        <v>1</v>
      </c>
      <c r="F8" s="42" t="s">
        <v>136</v>
      </c>
      <c r="G8" s="73"/>
      <c r="H8" s="195" t="s">
        <v>375</v>
      </c>
    </row>
    <row r="9" spans="1:8">
      <c r="A9" s="63" t="s">
        <v>107</v>
      </c>
      <c r="B9" s="63" t="s">
        <v>125</v>
      </c>
      <c r="C9" s="64" t="s">
        <v>126</v>
      </c>
      <c r="D9" s="65">
        <v>40745</v>
      </c>
      <c r="E9" s="63" t="s">
        <v>0</v>
      </c>
      <c r="F9" s="63" t="s">
        <v>193</v>
      </c>
      <c r="G9" s="97"/>
      <c r="H9" s="195" t="s">
        <v>376</v>
      </c>
    </row>
    <row r="10" spans="1:8" ht="15" thickBot="1">
      <c r="A10" s="44" t="s">
        <v>107</v>
      </c>
      <c r="B10" s="44" t="s">
        <v>129</v>
      </c>
      <c r="C10" s="46" t="s">
        <v>99</v>
      </c>
      <c r="D10" s="46">
        <v>40875</v>
      </c>
      <c r="E10" s="44" t="s">
        <v>1</v>
      </c>
      <c r="F10" s="44" t="s">
        <v>193</v>
      </c>
      <c r="G10" s="70"/>
      <c r="H10" s="223" t="s">
        <v>377</v>
      </c>
    </row>
    <row r="11" spans="1:8" ht="15" thickBot="1"/>
    <row r="12" spans="1:8">
      <c r="A12" s="138" t="s">
        <v>217</v>
      </c>
      <c r="B12" s="74"/>
      <c r="C12" s="74"/>
      <c r="D12" s="74"/>
      <c r="E12" s="75"/>
      <c r="F12" s="74"/>
      <c r="G12" s="118"/>
      <c r="H12" s="190" t="s">
        <v>380</v>
      </c>
    </row>
    <row r="13" spans="1:8">
      <c r="A13" s="50" t="s">
        <v>46</v>
      </c>
      <c r="B13" s="60" t="s">
        <v>132</v>
      </c>
      <c r="C13" s="127" t="s">
        <v>133</v>
      </c>
      <c r="D13" s="47">
        <v>2012</v>
      </c>
      <c r="E13" s="49" t="s">
        <v>0</v>
      </c>
      <c r="F13" s="49" t="s">
        <v>136</v>
      </c>
      <c r="G13" s="73" t="s">
        <v>134</v>
      </c>
      <c r="H13" s="195" t="s">
        <v>381</v>
      </c>
    </row>
    <row r="14" spans="1:8">
      <c r="A14" s="239" t="s">
        <v>107</v>
      </c>
      <c r="B14" s="241" t="s">
        <v>385</v>
      </c>
      <c r="C14" s="183" t="s">
        <v>180</v>
      </c>
      <c r="D14" s="184"/>
      <c r="E14" s="209" t="s">
        <v>0</v>
      </c>
      <c r="F14" s="215"/>
      <c r="G14" s="307"/>
      <c r="H14" s="240" t="s">
        <v>386</v>
      </c>
    </row>
    <row r="15" spans="1:8" ht="15" thickBot="1">
      <c r="A15" s="239" t="s">
        <v>107</v>
      </c>
      <c r="B15" s="239" t="s">
        <v>91</v>
      </c>
      <c r="C15" s="305"/>
      <c r="D15" s="306"/>
      <c r="E15" s="209" t="s">
        <v>0</v>
      </c>
      <c r="F15" s="308"/>
      <c r="G15" s="309"/>
      <c r="H15" s="223" t="s">
        <v>382</v>
      </c>
    </row>
    <row r="16" spans="1:8" ht="15.6">
      <c r="A16" s="236"/>
      <c r="B16" s="236"/>
      <c r="C16" s="237"/>
      <c r="D16" s="238"/>
      <c r="E16" s="236"/>
      <c r="F16" s="236"/>
      <c r="G16" s="311"/>
      <c r="H16" s="312" t="s">
        <v>378</v>
      </c>
    </row>
    <row r="17" spans="1:8">
      <c r="A17" s="41" t="s">
        <v>107</v>
      </c>
      <c r="B17" s="41" t="s">
        <v>118</v>
      </c>
      <c r="C17" s="137" t="s">
        <v>109</v>
      </c>
      <c r="D17" s="53">
        <v>41418</v>
      </c>
      <c r="E17" s="41" t="s">
        <v>0</v>
      </c>
      <c r="F17" s="41" t="s">
        <v>137</v>
      </c>
      <c r="G17" s="120"/>
      <c r="H17" s="195" t="s">
        <v>379</v>
      </c>
    </row>
    <row r="18" spans="1:8">
      <c r="A18" s="42" t="s">
        <v>107</v>
      </c>
      <c r="B18" s="42" t="s">
        <v>112</v>
      </c>
      <c r="C18" s="51" t="s">
        <v>113</v>
      </c>
      <c r="D18" s="62">
        <v>41450</v>
      </c>
      <c r="E18" s="49" t="s">
        <v>1</v>
      </c>
      <c r="F18" s="42" t="s">
        <v>189</v>
      </c>
      <c r="G18" s="73"/>
      <c r="H18" s="195" t="s">
        <v>383</v>
      </c>
    </row>
    <row r="19" spans="1:8" ht="15" thickBot="1">
      <c r="A19" s="42" t="s">
        <v>107</v>
      </c>
      <c r="B19" s="42" t="s">
        <v>115</v>
      </c>
      <c r="C19" s="51" t="s">
        <v>116</v>
      </c>
      <c r="D19" s="62">
        <v>41296</v>
      </c>
      <c r="E19" s="49" t="s">
        <v>0</v>
      </c>
      <c r="F19" s="42" t="s">
        <v>189</v>
      </c>
      <c r="G19" s="73"/>
      <c r="H19" s="223" t="s">
        <v>384</v>
      </c>
    </row>
  </sheetData>
  <mergeCells count="1">
    <mergeCell ref="A1:H1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1"/>
  <sheetViews>
    <sheetView topLeftCell="A16" workbookViewId="0">
      <selection activeCell="D35" sqref="D35"/>
    </sheetView>
  </sheetViews>
  <sheetFormatPr baseColWidth="10" defaultRowHeight="14.4"/>
  <cols>
    <col min="1" max="1" width="27.109375" customWidth="1"/>
    <col min="3" max="3" width="18.33203125" customWidth="1"/>
    <col min="4" max="4" width="19.33203125" customWidth="1"/>
    <col min="7" max="7" width="13.109375" customWidth="1"/>
  </cols>
  <sheetData>
    <row r="1" spans="1:8" ht="18.600000000000001" thickBot="1">
      <c r="A1" s="322" t="s">
        <v>292</v>
      </c>
      <c r="B1" s="323"/>
      <c r="C1" s="323"/>
      <c r="D1" s="323"/>
      <c r="E1" s="323"/>
      <c r="F1" s="323"/>
      <c r="G1" s="323"/>
      <c r="H1" s="324"/>
    </row>
    <row r="2" spans="1:8" ht="15" thickBot="1"/>
    <row r="3" spans="1:8" ht="27.6">
      <c r="A3" s="74" t="s">
        <v>10</v>
      </c>
      <c r="B3" s="74" t="s">
        <v>9</v>
      </c>
      <c r="C3" s="74" t="s">
        <v>8</v>
      </c>
      <c r="D3" s="74" t="s">
        <v>12</v>
      </c>
      <c r="E3" s="75" t="s">
        <v>16</v>
      </c>
      <c r="F3" s="74" t="s">
        <v>13</v>
      </c>
      <c r="G3" s="118" t="s">
        <v>199</v>
      </c>
      <c r="H3" s="221" t="s">
        <v>18</v>
      </c>
    </row>
    <row r="4" spans="1:8" ht="15" thickBot="1">
      <c r="A4" s="138" t="s">
        <v>218</v>
      </c>
      <c r="B4" s="74"/>
      <c r="C4" s="74"/>
      <c r="D4" s="74"/>
      <c r="E4" s="75"/>
      <c r="F4" s="74"/>
      <c r="G4" s="118"/>
      <c r="H4" s="191"/>
    </row>
    <row r="5" spans="1:8">
      <c r="A5" s="77" t="s">
        <v>24</v>
      </c>
      <c r="B5" s="80" t="s">
        <v>81</v>
      </c>
      <c r="C5" s="78" t="s">
        <v>57</v>
      </c>
      <c r="D5" s="79">
        <v>39234</v>
      </c>
      <c r="E5" s="80" t="s">
        <v>0</v>
      </c>
      <c r="F5" s="78" t="s">
        <v>59</v>
      </c>
      <c r="G5" s="219">
        <v>1.6363425925925927E-3</v>
      </c>
      <c r="H5" s="222" t="s">
        <v>341</v>
      </c>
    </row>
    <row r="6" spans="1:8">
      <c r="A6" s="81" t="s">
        <v>24</v>
      </c>
      <c r="B6" s="50" t="s">
        <v>41</v>
      </c>
      <c r="C6" s="42" t="s">
        <v>42</v>
      </c>
      <c r="D6" s="51">
        <v>39762</v>
      </c>
      <c r="E6" s="42" t="s">
        <v>0</v>
      </c>
      <c r="F6" s="42" t="s">
        <v>38</v>
      </c>
      <c r="G6" s="119">
        <v>1.7837962962962963E-3</v>
      </c>
      <c r="H6" s="195" t="s">
        <v>342</v>
      </c>
    </row>
    <row r="7" spans="1:8">
      <c r="A7" s="81" t="s">
        <v>24</v>
      </c>
      <c r="B7" s="50" t="s">
        <v>25</v>
      </c>
      <c r="C7" s="42" t="s">
        <v>26</v>
      </c>
      <c r="D7" s="51">
        <v>40070</v>
      </c>
      <c r="E7" s="42" t="s">
        <v>0</v>
      </c>
      <c r="F7" s="42" t="s">
        <v>27</v>
      </c>
      <c r="G7" s="119">
        <v>2.1440972222222222E-3</v>
      </c>
      <c r="H7" s="195" t="s">
        <v>344</v>
      </c>
    </row>
    <row r="8" spans="1:8">
      <c r="A8" s="81" t="s">
        <v>24</v>
      </c>
      <c r="B8" s="50" t="s">
        <v>31</v>
      </c>
      <c r="C8" s="42" t="s">
        <v>32</v>
      </c>
      <c r="D8" s="51">
        <v>40522</v>
      </c>
      <c r="E8" s="42" t="s">
        <v>0</v>
      </c>
      <c r="F8" s="42" t="s">
        <v>33</v>
      </c>
      <c r="G8" s="119">
        <v>2.1567129629629631E-3</v>
      </c>
      <c r="H8" s="195" t="s">
        <v>345</v>
      </c>
    </row>
    <row r="9" spans="1:8" ht="15" thickBot="1">
      <c r="A9" s="82" t="s">
        <v>24</v>
      </c>
      <c r="B9" s="116" t="s">
        <v>225</v>
      </c>
      <c r="C9" s="83" t="s">
        <v>223</v>
      </c>
      <c r="D9" s="84">
        <v>2007</v>
      </c>
      <c r="E9" s="85" t="s">
        <v>0</v>
      </c>
      <c r="F9" s="85" t="s">
        <v>59</v>
      </c>
      <c r="G9" s="220" t="s">
        <v>224</v>
      </c>
      <c r="H9" s="223" t="s">
        <v>346</v>
      </c>
    </row>
    <row r="11" spans="1:8" ht="15" thickBot="1">
      <c r="A11" s="138" t="s">
        <v>219</v>
      </c>
      <c r="B11" s="74"/>
      <c r="C11" s="74"/>
      <c r="D11" s="74"/>
      <c r="E11" s="75"/>
      <c r="F11" s="74"/>
      <c r="G11" s="118"/>
      <c r="H11" s="34"/>
    </row>
    <row r="12" spans="1:8">
      <c r="A12" s="77" t="s">
        <v>46</v>
      </c>
      <c r="B12" s="86" t="s">
        <v>61</v>
      </c>
      <c r="C12" s="86" t="s">
        <v>48</v>
      </c>
      <c r="D12" s="86">
        <v>2009</v>
      </c>
      <c r="E12" s="87" t="s">
        <v>0</v>
      </c>
      <c r="F12" s="88" t="s">
        <v>27</v>
      </c>
      <c r="G12" s="89" t="s">
        <v>62</v>
      </c>
      <c r="H12" s="222" t="s">
        <v>347</v>
      </c>
    </row>
    <row r="13" spans="1:8">
      <c r="A13" s="90" t="s">
        <v>69</v>
      </c>
      <c r="B13" s="55" t="s">
        <v>94</v>
      </c>
      <c r="C13" s="55" t="s">
        <v>95</v>
      </c>
      <c r="D13" s="56">
        <v>39913</v>
      </c>
      <c r="E13" s="44" t="s">
        <v>1</v>
      </c>
      <c r="F13" s="55" t="s">
        <v>194</v>
      </c>
      <c r="G13" s="70"/>
      <c r="H13" s="195" t="s">
        <v>348</v>
      </c>
    </row>
    <row r="14" spans="1:8">
      <c r="A14" s="81" t="s">
        <v>46</v>
      </c>
      <c r="B14" s="68" t="s">
        <v>65</v>
      </c>
      <c r="C14" s="68" t="s">
        <v>66</v>
      </c>
      <c r="D14" s="47">
        <v>2008</v>
      </c>
      <c r="E14" s="49" t="s">
        <v>0</v>
      </c>
      <c r="F14" s="49" t="s">
        <v>38</v>
      </c>
      <c r="G14" s="69" t="s">
        <v>67</v>
      </c>
      <c r="H14" s="195" t="s">
        <v>349</v>
      </c>
    </row>
    <row r="15" spans="1:8">
      <c r="A15" s="81" t="s">
        <v>24</v>
      </c>
      <c r="B15" s="42" t="s">
        <v>88</v>
      </c>
      <c r="C15" s="42" t="s">
        <v>89</v>
      </c>
      <c r="D15" s="51">
        <v>39422</v>
      </c>
      <c r="E15" s="42" t="s">
        <v>1</v>
      </c>
      <c r="F15" s="42" t="s">
        <v>59</v>
      </c>
      <c r="G15" s="71">
        <v>2.2962962962962963E-3</v>
      </c>
      <c r="H15" s="195" t="s">
        <v>350</v>
      </c>
    </row>
    <row r="16" spans="1:8">
      <c r="A16" s="81" t="s">
        <v>46</v>
      </c>
      <c r="B16" s="42" t="s">
        <v>77</v>
      </c>
      <c r="C16" s="42" t="s">
        <v>78</v>
      </c>
      <c r="D16" s="47">
        <v>2008</v>
      </c>
      <c r="E16" s="49" t="s">
        <v>1</v>
      </c>
      <c r="F16" s="49" t="s">
        <v>38</v>
      </c>
      <c r="G16" s="72" t="s">
        <v>79</v>
      </c>
      <c r="H16" s="195" t="s">
        <v>351</v>
      </c>
    </row>
    <row r="17" spans="1:8" ht="15" thickBot="1">
      <c r="A17" s="82" t="s">
        <v>46</v>
      </c>
      <c r="B17" s="116" t="s">
        <v>53</v>
      </c>
      <c r="C17" s="83" t="s">
        <v>54</v>
      </c>
      <c r="D17" s="84">
        <v>2008</v>
      </c>
      <c r="E17" s="85" t="s">
        <v>0</v>
      </c>
      <c r="F17" s="85" t="s">
        <v>38</v>
      </c>
      <c r="G17" s="220" t="s">
        <v>50</v>
      </c>
      <c r="H17" s="223" t="s">
        <v>352</v>
      </c>
    </row>
    <row r="18" spans="1:8">
      <c r="A18" s="91"/>
      <c r="B18" s="92"/>
      <c r="C18" s="92"/>
      <c r="D18" s="92"/>
      <c r="E18" s="21"/>
      <c r="F18" s="21"/>
      <c r="G18" s="92"/>
      <c r="H18" s="93"/>
    </row>
    <row r="19" spans="1:8" ht="15" thickBot="1">
      <c r="A19" s="138" t="s">
        <v>220</v>
      </c>
      <c r="B19" s="74"/>
      <c r="C19" s="74"/>
      <c r="D19" s="74"/>
      <c r="E19" s="75"/>
      <c r="F19" s="74"/>
      <c r="G19" s="118"/>
      <c r="H19" s="34"/>
    </row>
    <row r="20" spans="1:8">
      <c r="A20" s="77" t="s">
        <v>24</v>
      </c>
      <c r="B20" s="78" t="s">
        <v>56</v>
      </c>
      <c r="C20" s="78" t="s">
        <v>57</v>
      </c>
      <c r="D20" s="79">
        <v>39782</v>
      </c>
      <c r="E20" s="87" t="s">
        <v>1</v>
      </c>
      <c r="F20" s="78" t="s">
        <v>38</v>
      </c>
      <c r="G20" s="94"/>
      <c r="H20" s="222" t="s">
        <v>353</v>
      </c>
    </row>
    <row r="21" spans="1:8">
      <c r="A21" s="81" t="s">
        <v>46</v>
      </c>
      <c r="B21" s="54" t="s">
        <v>47</v>
      </c>
      <c r="C21" s="54" t="s">
        <v>48</v>
      </c>
      <c r="D21" s="54">
        <v>2007</v>
      </c>
      <c r="E21" s="49" t="s">
        <v>0</v>
      </c>
      <c r="F21" s="49" t="s">
        <v>59</v>
      </c>
      <c r="G21" s="69" t="s">
        <v>49</v>
      </c>
      <c r="H21" s="225" t="s">
        <v>354</v>
      </c>
    </row>
    <row r="22" spans="1:8">
      <c r="A22" s="226" t="s">
        <v>69</v>
      </c>
      <c r="B22" s="41" t="s">
        <v>98</v>
      </c>
      <c r="C22" s="41" t="s">
        <v>99</v>
      </c>
      <c r="D22" s="151">
        <v>39887</v>
      </c>
      <c r="E22" s="41" t="s">
        <v>1</v>
      </c>
      <c r="F22" s="128" t="s">
        <v>27</v>
      </c>
      <c r="G22" s="120"/>
      <c r="H22" s="195" t="s">
        <v>355</v>
      </c>
    </row>
    <row r="23" spans="1:8">
      <c r="A23" s="226" t="s">
        <v>69</v>
      </c>
      <c r="B23" s="41" t="s">
        <v>308</v>
      </c>
      <c r="C23" s="41" t="s">
        <v>309</v>
      </c>
      <c r="D23" s="54">
        <v>2007</v>
      </c>
      <c r="E23" s="41" t="s">
        <v>1</v>
      </c>
      <c r="F23" s="41" t="s">
        <v>59</v>
      </c>
      <c r="G23" s="120"/>
      <c r="H23" s="195" t="s">
        <v>356</v>
      </c>
    </row>
    <row r="24" spans="1:8" ht="15" thickBot="1">
      <c r="A24" s="148" t="s">
        <v>69</v>
      </c>
      <c r="B24" s="149" t="s">
        <v>70</v>
      </c>
      <c r="C24" s="149" t="s">
        <v>71</v>
      </c>
      <c r="D24" s="224" t="s">
        <v>340</v>
      </c>
      <c r="E24" s="85" t="s">
        <v>0</v>
      </c>
      <c r="F24" s="149" t="s">
        <v>38</v>
      </c>
      <c r="G24" s="150"/>
      <c r="H24" s="223" t="s">
        <v>357</v>
      </c>
    </row>
    <row r="26" spans="1:8" ht="15" thickBot="1">
      <c r="A26" s="138" t="s">
        <v>221</v>
      </c>
      <c r="B26" s="74"/>
      <c r="C26" s="74"/>
      <c r="D26" s="74"/>
      <c r="E26" s="75"/>
      <c r="F26" s="74"/>
      <c r="G26" s="118"/>
      <c r="H26" s="76"/>
    </row>
    <row r="27" spans="1:8">
      <c r="A27" s="228" t="s">
        <v>69</v>
      </c>
      <c r="B27" s="229" t="s">
        <v>102</v>
      </c>
      <c r="C27" s="229" t="s">
        <v>103</v>
      </c>
      <c r="D27" s="230">
        <v>39862</v>
      </c>
      <c r="E27" s="229" t="s">
        <v>1</v>
      </c>
      <c r="F27" s="229" t="s">
        <v>194</v>
      </c>
      <c r="G27" s="229"/>
      <c r="H27" s="216" t="s">
        <v>358</v>
      </c>
    </row>
    <row r="28" spans="1:8">
      <c r="A28" s="95" t="s">
        <v>46</v>
      </c>
      <c r="B28" s="68" t="s">
        <v>200</v>
      </c>
      <c r="C28" s="68" t="s">
        <v>201</v>
      </c>
      <c r="D28" s="67">
        <v>2009</v>
      </c>
      <c r="E28" s="2" t="s">
        <v>0</v>
      </c>
      <c r="F28" s="48" t="s">
        <v>194</v>
      </c>
      <c r="G28" s="42" t="s">
        <v>202</v>
      </c>
      <c r="H28" s="217" t="s">
        <v>359</v>
      </c>
    </row>
    <row r="29" spans="1:8">
      <c r="A29" s="81" t="s">
        <v>24</v>
      </c>
      <c r="B29" s="42" t="s">
        <v>84</v>
      </c>
      <c r="C29" s="42" t="s">
        <v>85</v>
      </c>
      <c r="D29" s="51">
        <v>40196</v>
      </c>
      <c r="E29" s="42" t="s">
        <v>1</v>
      </c>
      <c r="F29" s="42" t="s">
        <v>33</v>
      </c>
      <c r="G29" s="42"/>
      <c r="H29" s="217" t="s">
        <v>360</v>
      </c>
    </row>
    <row r="30" spans="1:8">
      <c r="A30" s="81" t="s">
        <v>24</v>
      </c>
      <c r="B30" s="50" t="s">
        <v>36</v>
      </c>
      <c r="C30" s="42" t="s">
        <v>37</v>
      </c>
      <c r="D30" s="51">
        <v>39738</v>
      </c>
      <c r="E30" s="42" t="s">
        <v>0</v>
      </c>
      <c r="F30" s="42" t="s">
        <v>38</v>
      </c>
      <c r="G30" s="52">
        <v>1.8565972222222222E-3</v>
      </c>
      <c r="H30" s="217" t="s">
        <v>343</v>
      </c>
    </row>
    <row r="31" spans="1:8" ht="15" thickBot="1">
      <c r="A31" s="231" t="s">
        <v>69</v>
      </c>
      <c r="B31" s="232" t="s">
        <v>163</v>
      </c>
      <c r="C31" s="233" t="s">
        <v>103</v>
      </c>
      <c r="D31" s="235">
        <v>2006</v>
      </c>
      <c r="E31" s="96" t="s">
        <v>1</v>
      </c>
      <c r="F31" s="96" t="s">
        <v>148</v>
      </c>
      <c r="G31" s="234"/>
      <c r="H31" s="218" t="s">
        <v>361</v>
      </c>
    </row>
  </sheetData>
  <mergeCells count="1">
    <mergeCell ref="A1:H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1"/>
  <sheetViews>
    <sheetView workbookViewId="0">
      <selection activeCell="J16" sqref="J16"/>
    </sheetView>
  </sheetViews>
  <sheetFormatPr baseColWidth="10" defaultRowHeight="14.4"/>
  <cols>
    <col min="1" max="1" width="22.109375" customWidth="1"/>
  </cols>
  <sheetData>
    <row r="1" spans="1:8" ht="15" thickBot="1"/>
    <row r="2" spans="1:8" ht="18.600000000000001" thickBot="1">
      <c r="A2" s="322" t="s">
        <v>292</v>
      </c>
      <c r="B2" s="323"/>
      <c r="C2" s="323"/>
      <c r="D2" s="323"/>
      <c r="E2" s="323"/>
      <c r="F2" s="323"/>
      <c r="G2" s="323"/>
      <c r="H2" s="324"/>
    </row>
    <row r="5" spans="1:8" ht="15" thickBot="1">
      <c r="G5" s="117"/>
    </row>
    <row r="6" spans="1:8" ht="27.6">
      <c r="A6" s="74" t="s">
        <v>10</v>
      </c>
      <c r="B6" s="74" t="s">
        <v>9</v>
      </c>
      <c r="C6" s="74" t="s">
        <v>8</v>
      </c>
      <c r="D6" s="74" t="s">
        <v>12</v>
      </c>
      <c r="E6" s="75" t="s">
        <v>16</v>
      </c>
      <c r="F6" s="74" t="s">
        <v>13</v>
      </c>
      <c r="G6" s="118" t="s">
        <v>199</v>
      </c>
      <c r="H6" s="190" t="s">
        <v>19</v>
      </c>
    </row>
    <row r="7" spans="1:8">
      <c r="A7" s="138" t="s">
        <v>213</v>
      </c>
      <c r="B7" s="74"/>
      <c r="C7" s="74"/>
      <c r="D7" s="74"/>
      <c r="E7" s="75"/>
      <c r="F7" s="74"/>
      <c r="G7" s="118"/>
      <c r="H7" s="191"/>
    </row>
    <row r="8" spans="1:8">
      <c r="A8" s="50" t="s">
        <v>24</v>
      </c>
      <c r="B8" s="42" t="s">
        <v>150</v>
      </c>
      <c r="C8" s="42" t="s">
        <v>151</v>
      </c>
      <c r="D8" s="51">
        <v>38862</v>
      </c>
      <c r="E8" s="42" t="s">
        <v>1</v>
      </c>
      <c r="F8" s="42" t="s">
        <v>148</v>
      </c>
      <c r="G8" s="119">
        <v>3.7500000000000003E-3</v>
      </c>
      <c r="H8" s="195" t="s">
        <v>362</v>
      </c>
    </row>
    <row r="9" spans="1:8">
      <c r="A9" s="50" t="s">
        <v>46</v>
      </c>
      <c r="B9" s="54" t="s">
        <v>143</v>
      </c>
      <c r="C9" s="54" t="s">
        <v>78</v>
      </c>
      <c r="D9" s="54">
        <v>2006</v>
      </c>
      <c r="E9" s="49" t="s">
        <v>0</v>
      </c>
      <c r="F9" s="42" t="s">
        <v>148</v>
      </c>
      <c r="G9" s="73" t="s">
        <v>144</v>
      </c>
      <c r="H9" s="195" t="s">
        <v>363</v>
      </c>
    </row>
    <row r="10" spans="1:8">
      <c r="A10" s="50" t="s">
        <v>154</v>
      </c>
      <c r="B10" s="42" t="s">
        <v>155</v>
      </c>
      <c r="C10" s="42" t="s">
        <v>156</v>
      </c>
      <c r="D10" s="51">
        <v>38129</v>
      </c>
      <c r="E10" s="42" t="s">
        <v>1</v>
      </c>
      <c r="F10" s="42" t="s">
        <v>157</v>
      </c>
      <c r="G10" s="119">
        <v>3.7711805555555558E-3</v>
      </c>
      <c r="H10" s="195" t="s">
        <v>364</v>
      </c>
    </row>
    <row r="11" spans="1:8">
      <c r="A11" s="50" t="s">
        <v>24</v>
      </c>
      <c r="B11" s="42" t="s">
        <v>146</v>
      </c>
      <c r="C11" s="42" t="s">
        <v>147</v>
      </c>
      <c r="D11" s="51">
        <v>38843</v>
      </c>
      <c r="E11" s="42" t="s">
        <v>0</v>
      </c>
      <c r="F11" s="42" t="s">
        <v>148</v>
      </c>
      <c r="G11" s="119"/>
      <c r="H11" s="195" t="s">
        <v>365</v>
      </c>
    </row>
    <row r="12" spans="1:8">
      <c r="A12" s="44" t="s">
        <v>107</v>
      </c>
      <c r="B12" s="55" t="s">
        <v>174</v>
      </c>
      <c r="C12" s="55" t="s">
        <v>99</v>
      </c>
      <c r="D12" s="58">
        <v>38715</v>
      </c>
      <c r="E12" s="44" t="s">
        <v>0</v>
      </c>
      <c r="F12" s="44" t="s">
        <v>183</v>
      </c>
      <c r="G12" s="70" t="s">
        <v>175</v>
      </c>
      <c r="H12" s="195" t="s">
        <v>366</v>
      </c>
    </row>
    <row r="13" spans="1:8" ht="15" thickBot="1">
      <c r="A13" s="44" t="s">
        <v>107</v>
      </c>
      <c r="B13" s="55" t="s">
        <v>165</v>
      </c>
      <c r="C13" s="55" t="s">
        <v>166</v>
      </c>
      <c r="D13" s="56">
        <v>38780</v>
      </c>
      <c r="E13" s="44" t="s">
        <v>0</v>
      </c>
      <c r="F13" s="42" t="s">
        <v>148</v>
      </c>
      <c r="G13" s="70"/>
      <c r="H13" s="223" t="s">
        <v>367</v>
      </c>
    </row>
    <row r="15" spans="1:8" ht="15" thickBot="1"/>
    <row r="16" spans="1:8">
      <c r="A16" s="138" t="s">
        <v>214</v>
      </c>
      <c r="B16" s="74"/>
      <c r="C16" s="74"/>
      <c r="D16" s="74"/>
      <c r="E16" s="75"/>
      <c r="F16" s="74"/>
      <c r="G16" s="118"/>
      <c r="H16" s="190"/>
    </row>
    <row r="17" spans="1:8">
      <c r="A17" s="50" t="s">
        <v>46</v>
      </c>
      <c r="B17" s="54" t="s">
        <v>139</v>
      </c>
      <c r="C17" s="54" t="s">
        <v>54</v>
      </c>
      <c r="D17" s="54">
        <v>2006</v>
      </c>
      <c r="E17" s="49" t="s">
        <v>0</v>
      </c>
      <c r="F17" s="42" t="s">
        <v>148</v>
      </c>
      <c r="G17" s="73" t="s">
        <v>140</v>
      </c>
      <c r="H17" s="195" t="s">
        <v>368</v>
      </c>
    </row>
    <row r="18" spans="1:8">
      <c r="A18" s="41" t="s">
        <v>107</v>
      </c>
      <c r="B18" s="41" t="s">
        <v>160</v>
      </c>
      <c r="C18" s="41" t="s">
        <v>161</v>
      </c>
      <c r="D18" s="53">
        <v>38184</v>
      </c>
      <c r="E18" s="41" t="s">
        <v>1</v>
      </c>
      <c r="F18" s="42" t="s">
        <v>157</v>
      </c>
      <c r="G18" s="120"/>
      <c r="H18" s="195" t="s">
        <v>369</v>
      </c>
    </row>
    <row r="19" spans="1:8">
      <c r="A19" s="44" t="s">
        <v>107</v>
      </c>
      <c r="B19" s="44" t="s">
        <v>180</v>
      </c>
      <c r="C19" s="44" t="s">
        <v>181</v>
      </c>
      <c r="D19" s="46"/>
      <c r="E19" s="44" t="s">
        <v>0</v>
      </c>
      <c r="F19" s="42" t="s">
        <v>148</v>
      </c>
      <c r="G19" s="70"/>
      <c r="H19" s="195"/>
    </row>
    <row r="20" spans="1:8">
      <c r="A20" s="44" t="s">
        <v>107</v>
      </c>
      <c r="B20" s="57" t="s">
        <v>171</v>
      </c>
      <c r="C20" s="44" t="s">
        <v>172</v>
      </c>
      <c r="D20" s="46">
        <v>38580</v>
      </c>
      <c r="E20" s="44" t="s">
        <v>0</v>
      </c>
      <c r="F20" s="44" t="s">
        <v>183</v>
      </c>
      <c r="G20" s="70"/>
      <c r="H20" s="195" t="s">
        <v>370</v>
      </c>
    </row>
    <row r="21" spans="1:8" ht="15" thickBot="1">
      <c r="A21" s="44" t="s">
        <v>107</v>
      </c>
      <c r="B21" s="44" t="s">
        <v>178</v>
      </c>
      <c r="C21" s="44" t="s">
        <v>179</v>
      </c>
      <c r="D21" s="46">
        <v>38481</v>
      </c>
      <c r="E21" s="44" t="s">
        <v>0</v>
      </c>
      <c r="F21" s="44" t="s">
        <v>183</v>
      </c>
      <c r="G21" s="70"/>
      <c r="H21" s="223" t="s">
        <v>371</v>
      </c>
    </row>
  </sheetData>
  <mergeCells count="1">
    <mergeCell ref="A2:H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8"/>
  <sheetViews>
    <sheetView workbookViewId="0">
      <selection activeCell="M10" sqref="M10"/>
    </sheetView>
  </sheetViews>
  <sheetFormatPr baseColWidth="10" defaultRowHeight="14.4"/>
  <cols>
    <col min="1" max="1" width="23.77734375" customWidth="1"/>
    <col min="2" max="2" width="19.21875" customWidth="1"/>
    <col min="4" max="4" width="19.33203125" customWidth="1"/>
    <col min="5" max="5" width="13.21875" customWidth="1"/>
    <col min="10" max="10" width="17.109375" customWidth="1"/>
    <col min="11" max="11" width="9.5546875" customWidth="1"/>
  </cols>
  <sheetData>
    <row r="1" spans="1:11" ht="21">
      <c r="A1" s="317" t="s">
        <v>14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</row>
    <row r="2" spans="1:11" ht="16.2" thickBot="1">
      <c r="A2" s="141" t="s">
        <v>215</v>
      </c>
    </row>
    <row r="3" spans="1:11" ht="27.6">
      <c r="A3" s="32" t="s">
        <v>11</v>
      </c>
      <c r="B3" s="32" t="s">
        <v>10</v>
      </c>
      <c r="C3" s="32" t="s">
        <v>9</v>
      </c>
      <c r="D3" s="32" t="s">
        <v>8</v>
      </c>
      <c r="E3" s="32" t="s">
        <v>12</v>
      </c>
      <c r="F3" s="33" t="s">
        <v>16</v>
      </c>
      <c r="G3" s="255" t="s">
        <v>13</v>
      </c>
      <c r="H3" s="277" t="s">
        <v>388</v>
      </c>
      <c r="I3" s="278" t="s">
        <v>387</v>
      </c>
      <c r="J3" s="279" t="s">
        <v>390</v>
      </c>
      <c r="K3" s="261" t="s">
        <v>231</v>
      </c>
    </row>
    <row r="4" spans="1:11">
      <c r="A4" s="165" t="s">
        <v>55</v>
      </c>
      <c r="B4" s="166" t="s">
        <v>24</v>
      </c>
      <c r="C4" s="165" t="s">
        <v>81</v>
      </c>
      <c r="D4" s="165" t="s">
        <v>57</v>
      </c>
      <c r="E4" s="171">
        <v>39234</v>
      </c>
      <c r="F4" s="166" t="s">
        <v>0</v>
      </c>
      <c r="G4" s="256" t="s">
        <v>59</v>
      </c>
      <c r="H4" s="284">
        <v>285</v>
      </c>
      <c r="I4" s="285">
        <v>50</v>
      </c>
      <c r="J4" s="286">
        <f>H4/I4</f>
        <v>5.7</v>
      </c>
      <c r="K4" s="262" t="s">
        <v>232</v>
      </c>
    </row>
    <row r="5" spans="1:11">
      <c r="A5" s="107" t="s">
        <v>40</v>
      </c>
      <c r="B5" s="50" t="s">
        <v>24</v>
      </c>
      <c r="C5" s="42" t="s">
        <v>41</v>
      </c>
      <c r="D5" s="42" t="s">
        <v>42</v>
      </c>
      <c r="E5" s="51">
        <v>39762</v>
      </c>
      <c r="F5" s="42" t="s">
        <v>0</v>
      </c>
      <c r="G5" s="73" t="s">
        <v>38</v>
      </c>
      <c r="H5" s="284">
        <v>265</v>
      </c>
      <c r="I5" s="285">
        <v>46</v>
      </c>
      <c r="J5" s="286">
        <f t="shared" ref="J5:J10" si="0">H5/I5</f>
        <v>5.7608695652173916</v>
      </c>
      <c r="K5" s="262" t="s">
        <v>232</v>
      </c>
    </row>
    <row r="6" spans="1:11">
      <c r="A6" s="167" t="s">
        <v>45</v>
      </c>
      <c r="B6" s="166" t="s">
        <v>46</v>
      </c>
      <c r="C6" s="160" t="s">
        <v>47</v>
      </c>
      <c r="D6" s="160" t="s">
        <v>48</v>
      </c>
      <c r="E6" s="160">
        <v>2007</v>
      </c>
      <c r="F6" s="170" t="s">
        <v>0</v>
      </c>
      <c r="G6" s="257" t="s">
        <v>59</v>
      </c>
      <c r="H6" s="287">
        <v>265</v>
      </c>
      <c r="I6" s="227">
        <v>65</v>
      </c>
      <c r="J6" s="286">
        <f t="shared" si="0"/>
        <v>4.0769230769230766</v>
      </c>
      <c r="K6" s="263" t="s">
        <v>233</v>
      </c>
    </row>
    <row r="7" spans="1:11">
      <c r="A7" s="252"/>
      <c r="B7" s="44" t="s">
        <v>69</v>
      </c>
      <c r="C7" s="44" t="s">
        <v>70</v>
      </c>
      <c r="D7" s="44" t="s">
        <v>71</v>
      </c>
      <c r="E7" s="212"/>
      <c r="F7" s="44" t="s">
        <v>0</v>
      </c>
      <c r="G7" s="70" t="s">
        <v>38</v>
      </c>
      <c r="H7" s="288">
        <v>240</v>
      </c>
      <c r="I7" s="289">
        <v>52</v>
      </c>
      <c r="J7" s="286">
        <f t="shared" si="0"/>
        <v>4.615384615384615</v>
      </c>
      <c r="K7" s="264" t="s">
        <v>233</v>
      </c>
    </row>
    <row r="8" spans="1:11">
      <c r="A8" s="167" t="s">
        <v>52</v>
      </c>
      <c r="B8" s="166" t="s">
        <v>46</v>
      </c>
      <c r="C8" s="160" t="s">
        <v>53</v>
      </c>
      <c r="D8" s="160" t="s">
        <v>54</v>
      </c>
      <c r="E8" s="167">
        <v>2008</v>
      </c>
      <c r="F8" s="170" t="s">
        <v>0</v>
      </c>
      <c r="G8" s="257" t="s">
        <v>38</v>
      </c>
      <c r="H8" s="290">
        <v>220</v>
      </c>
      <c r="I8" s="291">
        <v>45</v>
      </c>
      <c r="J8" s="286">
        <f t="shared" si="0"/>
        <v>4.8888888888888893</v>
      </c>
      <c r="K8" s="265" t="s">
        <v>234</v>
      </c>
    </row>
    <row r="9" spans="1:11">
      <c r="A9" s="47" t="s">
        <v>64</v>
      </c>
      <c r="B9" s="50" t="s">
        <v>46</v>
      </c>
      <c r="C9" s="68" t="s">
        <v>65</v>
      </c>
      <c r="D9" s="68" t="s">
        <v>66</v>
      </c>
      <c r="E9" s="47">
        <v>2008</v>
      </c>
      <c r="F9" s="49" t="s">
        <v>0</v>
      </c>
      <c r="G9" s="182" t="s">
        <v>38</v>
      </c>
      <c r="H9" s="292">
        <v>285</v>
      </c>
      <c r="I9" s="293">
        <v>58</v>
      </c>
      <c r="J9" s="286">
        <f t="shared" si="0"/>
        <v>4.9137931034482758</v>
      </c>
      <c r="K9" s="265" t="s">
        <v>234</v>
      </c>
    </row>
    <row r="10" spans="1:11">
      <c r="A10" s="168" t="s">
        <v>93</v>
      </c>
      <c r="B10" s="169" t="s">
        <v>69</v>
      </c>
      <c r="C10" s="168" t="s">
        <v>94</v>
      </c>
      <c r="D10" s="168" t="s">
        <v>95</v>
      </c>
      <c r="E10" s="176">
        <v>39913</v>
      </c>
      <c r="F10" s="169" t="s">
        <v>1</v>
      </c>
      <c r="G10" s="258" t="s">
        <v>194</v>
      </c>
      <c r="H10" s="288">
        <v>220</v>
      </c>
      <c r="I10" s="289">
        <v>50</v>
      </c>
      <c r="J10" s="294">
        <f t="shared" si="0"/>
        <v>4.4000000000000004</v>
      </c>
      <c r="K10" s="265" t="s">
        <v>234</v>
      </c>
    </row>
    <row r="11" spans="1:11">
      <c r="A11" s="246" t="s">
        <v>73</v>
      </c>
      <c r="B11" s="243" t="s">
        <v>69</v>
      </c>
      <c r="C11" s="243" t="s">
        <v>74</v>
      </c>
      <c r="D11" s="243" t="s">
        <v>75</v>
      </c>
      <c r="E11" s="247">
        <v>39749</v>
      </c>
      <c r="F11" s="243" t="s">
        <v>1</v>
      </c>
      <c r="G11" s="245" t="s">
        <v>38</v>
      </c>
      <c r="H11" s="280"/>
      <c r="I11" s="243"/>
      <c r="J11" s="281"/>
      <c r="K11" s="266" t="s">
        <v>233</v>
      </c>
    </row>
    <row r="12" spans="1:11">
      <c r="A12" s="47" t="s">
        <v>76</v>
      </c>
      <c r="B12" s="50" t="s">
        <v>46</v>
      </c>
      <c r="C12" s="42" t="s">
        <v>77</v>
      </c>
      <c r="D12" s="42" t="s">
        <v>78</v>
      </c>
      <c r="E12" s="47">
        <v>2008</v>
      </c>
      <c r="F12" s="49" t="s">
        <v>1</v>
      </c>
      <c r="G12" s="182" t="s">
        <v>38</v>
      </c>
      <c r="H12" s="295">
        <v>240</v>
      </c>
      <c r="I12" s="296">
        <v>55</v>
      </c>
      <c r="J12" s="286">
        <f>H12/I12</f>
        <v>4.3636363636363633</v>
      </c>
      <c r="K12" s="265" t="s">
        <v>234</v>
      </c>
    </row>
    <row r="13" spans="1:11">
      <c r="A13" s="248" t="s">
        <v>97</v>
      </c>
      <c r="B13" s="211" t="s">
        <v>69</v>
      </c>
      <c r="C13" s="211" t="s">
        <v>98</v>
      </c>
      <c r="D13" s="211" t="s">
        <v>99</v>
      </c>
      <c r="E13" s="249">
        <v>39887</v>
      </c>
      <c r="F13" s="211" t="s">
        <v>1</v>
      </c>
      <c r="G13" s="259" t="s">
        <v>27</v>
      </c>
      <c r="H13" s="282"/>
      <c r="I13" s="250"/>
      <c r="J13" s="283"/>
      <c r="K13" s="267" t="s">
        <v>233</v>
      </c>
    </row>
    <row r="14" spans="1:11">
      <c r="A14" s="167" t="s">
        <v>138</v>
      </c>
      <c r="B14" s="166" t="s">
        <v>46</v>
      </c>
      <c r="C14" s="160" t="s">
        <v>139</v>
      </c>
      <c r="D14" s="160" t="s">
        <v>54</v>
      </c>
      <c r="E14" s="160">
        <v>2006</v>
      </c>
      <c r="F14" s="170" t="s">
        <v>0</v>
      </c>
      <c r="G14" s="256" t="s">
        <v>148</v>
      </c>
      <c r="H14" s="297">
        <v>285</v>
      </c>
      <c r="I14" s="298">
        <v>60</v>
      </c>
      <c r="J14" s="286">
        <f>H14/I14</f>
        <v>4.75</v>
      </c>
      <c r="K14" s="268" t="s">
        <v>230</v>
      </c>
    </row>
    <row r="15" spans="1:11">
      <c r="A15" s="167" t="s">
        <v>142</v>
      </c>
      <c r="B15" s="166" t="s">
        <v>46</v>
      </c>
      <c r="C15" s="160" t="s">
        <v>143</v>
      </c>
      <c r="D15" s="160" t="s">
        <v>78</v>
      </c>
      <c r="E15" s="160">
        <v>2006</v>
      </c>
      <c r="F15" s="170" t="s">
        <v>0</v>
      </c>
      <c r="G15" s="256" t="s">
        <v>148</v>
      </c>
      <c r="H15" s="297">
        <v>365</v>
      </c>
      <c r="I15" s="298">
        <v>71</v>
      </c>
      <c r="J15" s="286">
        <f>H15/I15</f>
        <v>5.140845070422535</v>
      </c>
      <c r="K15" s="269" t="s">
        <v>229</v>
      </c>
    </row>
    <row r="16" spans="1:11">
      <c r="A16" s="165" t="s">
        <v>149</v>
      </c>
      <c r="B16" s="166" t="s">
        <v>24</v>
      </c>
      <c r="C16" s="165" t="s">
        <v>150</v>
      </c>
      <c r="D16" s="165" t="s">
        <v>151</v>
      </c>
      <c r="E16" s="171">
        <v>38862</v>
      </c>
      <c r="F16" s="165" t="s">
        <v>1</v>
      </c>
      <c r="G16" s="256" t="s">
        <v>148</v>
      </c>
      <c r="H16" s="284">
        <v>200</v>
      </c>
      <c r="I16" s="285">
        <v>50</v>
      </c>
      <c r="J16" s="286">
        <f>H16/I16</f>
        <v>4</v>
      </c>
      <c r="K16" s="270" t="s">
        <v>229</v>
      </c>
    </row>
    <row r="17" spans="1:12">
      <c r="A17" s="55" t="s">
        <v>164</v>
      </c>
      <c r="B17" s="44" t="s">
        <v>107</v>
      </c>
      <c r="C17" s="55" t="s">
        <v>165</v>
      </c>
      <c r="D17" s="55" t="s">
        <v>166</v>
      </c>
      <c r="E17" s="56">
        <v>38780</v>
      </c>
      <c r="F17" s="44" t="s">
        <v>0</v>
      </c>
      <c r="G17" s="73" t="s">
        <v>148</v>
      </c>
      <c r="H17" s="288">
        <v>300</v>
      </c>
      <c r="I17" s="289">
        <v>67</v>
      </c>
      <c r="J17" s="286">
        <f>H17/I17</f>
        <v>4.4776119402985071</v>
      </c>
      <c r="K17" s="271" t="s">
        <v>229</v>
      </c>
    </row>
    <row r="18" spans="1:12">
      <c r="A18" s="242" t="s">
        <v>168</v>
      </c>
      <c r="B18" s="243" t="s">
        <v>107</v>
      </c>
      <c r="C18" s="243" t="s">
        <v>92</v>
      </c>
      <c r="D18" s="243" t="s">
        <v>169</v>
      </c>
      <c r="E18" s="244">
        <v>38443</v>
      </c>
      <c r="F18" s="243" t="s">
        <v>0</v>
      </c>
      <c r="G18" s="245" t="s">
        <v>183</v>
      </c>
      <c r="H18" s="280"/>
      <c r="I18" s="243"/>
      <c r="J18" s="281"/>
      <c r="K18" s="272" t="s">
        <v>230</v>
      </c>
    </row>
    <row r="19" spans="1:12">
      <c r="A19" s="57" t="s">
        <v>170</v>
      </c>
      <c r="B19" s="44" t="s">
        <v>107</v>
      </c>
      <c r="C19" s="57" t="s">
        <v>171</v>
      </c>
      <c r="D19" s="44" t="s">
        <v>172</v>
      </c>
      <c r="E19" s="46">
        <v>38580</v>
      </c>
      <c r="F19" s="44" t="s">
        <v>0</v>
      </c>
      <c r="G19" s="70" t="s">
        <v>183</v>
      </c>
      <c r="H19" s="288">
        <v>385</v>
      </c>
      <c r="I19" s="289">
        <v>70</v>
      </c>
      <c r="J19" s="286">
        <f t="shared" ref="J19:J26" si="1">H19/I19</f>
        <v>5.5</v>
      </c>
      <c r="K19" s="273" t="s">
        <v>235</v>
      </c>
    </row>
    <row r="20" spans="1:12">
      <c r="A20" s="57" t="s">
        <v>173</v>
      </c>
      <c r="B20" s="169" t="s">
        <v>107</v>
      </c>
      <c r="C20" s="168" t="s">
        <v>174</v>
      </c>
      <c r="D20" s="168" t="s">
        <v>99</v>
      </c>
      <c r="E20" s="172">
        <v>38715</v>
      </c>
      <c r="F20" s="169" t="s">
        <v>0</v>
      </c>
      <c r="G20" s="173" t="s">
        <v>183</v>
      </c>
      <c r="H20" s="288">
        <v>305</v>
      </c>
      <c r="I20" s="289">
        <v>63</v>
      </c>
      <c r="J20" s="286">
        <f t="shared" si="1"/>
        <v>4.8412698412698409</v>
      </c>
      <c r="K20" s="269" t="s">
        <v>229</v>
      </c>
    </row>
    <row r="21" spans="1:12">
      <c r="A21" s="59" t="s">
        <v>177</v>
      </c>
      <c r="B21" s="44" t="s">
        <v>107</v>
      </c>
      <c r="C21" s="44" t="s">
        <v>178</v>
      </c>
      <c r="D21" s="44" t="s">
        <v>179</v>
      </c>
      <c r="E21" s="46">
        <v>38481</v>
      </c>
      <c r="F21" s="44" t="s">
        <v>0</v>
      </c>
      <c r="G21" s="70" t="s">
        <v>183</v>
      </c>
      <c r="H21" s="288">
        <v>345</v>
      </c>
      <c r="I21" s="289">
        <v>67</v>
      </c>
      <c r="J21" s="286">
        <f t="shared" si="1"/>
        <v>5.1492537313432836</v>
      </c>
      <c r="K21" s="273" t="s">
        <v>235</v>
      </c>
    </row>
    <row r="22" spans="1:12">
      <c r="A22" s="42" t="s">
        <v>153</v>
      </c>
      <c r="B22" s="166" t="s">
        <v>154</v>
      </c>
      <c r="C22" s="165" t="s">
        <v>155</v>
      </c>
      <c r="D22" s="165" t="s">
        <v>156</v>
      </c>
      <c r="E22" s="171">
        <v>38129</v>
      </c>
      <c r="F22" s="165" t="s">
        <v>1</v>
      </c>
      <c r="G22" s="256" t="s">
        <v>157</v>
      </c>
      <c r="H22" s="284">
        <v>265</v>
      </c>
      <c r="I22" s="285">
        <v>59</v>
      </c>
      <c r="J22" s="286">
        <f t="shared" si="1"/>
        <v>4.4915254237288131</v>
      </c>
      <c r="K22" s="270" t="s">
        <v>229</v>
      </c>
      <c r="L22" s="93"/>
    </row>
    <row r="23" spans="1:12">
      <c r="A23" s="41" t="s">
        <v>159</v>
      </c>
      <c r="B23" s="41" t="s">
        <v>107</v>
      </c>
      <c r="C23" s="41" t="s">
        <v>160</v>
      </c>
      <c r="D23" s="41" t="s">
        <v>161</v>
      </c>
      <c r="E23" s="53">
        <v>38184</v>
      </c>
      <c r="F23" s="41" t="s">
        <v>1</v>
      </c>
      <c r="G23" s="73" t="s">
        <v>157</v>
      </c>
      <c r="H23" s="299">
        <v>305</v>
      </c>
      <c r="I23" s="300">
        <v>60</v>
      </c>
      <c r="J23" s="286">
        <f t="shared" si="1"/>
        <v>5.083333333333333</v>
      </c>
      <c r="K23" s="274" t="s">
        <v>230</v>
      </c>
      <c r="L23" s="93"/>
    </row>
    <row r="24" spans="1:12">
      <c r="A24" s="154" t="s">
        <v>228</v>
      </c>
      <c r="B24" s="50" t="s">
        <v>24</v>
      </c>
      <c r="C24" s="41" t="s">
        <v>225</v>
      </c>
      <c r="D24" s="41" t="s">
        <v>226</v>
      </c>
      <c r="E24" s="53">
        <v>39111</v>
      </c>
      <c r="F24" s="41" t="s">
        <v>0</v>
      </c>
      <c r="G24" s="120" t="s">
        <v>59</v>
      </c>
      <c r="H24" s="287">
        <v>285</v>
      </c>
      <c r="I24" s="300">
        <v>60</v>
      </c>
      <c r="J24" s="301">
        <f t="shared" si="1"/>
        <v>4.75</v>
      </c>
      <c r="K24" s="275" t="s">
        <v>232</v>
      </c>
    </row>
    <row r="25" spans="1:12">
      <c r="A25" s="42" t="s">
        <v>35</v>
      </c>
      <c r="B25" s="166" t="s">
        <v>154</v>
      </c>
      <c r="C25" s="41" t="s">
        <v>36</v>
      </c>
      <c r="D25" s="41" t="s">
        <v>389</v>
      </c>
      <c r="E25" s="47">
        <v>2008</v>
      </c>
      <c r="F25" s="41" t="s">
        <v>0</v>
      </c>
      <c r="G25" s="260" t="s">
        <v>38</v>
      </c>
      <c r="H25" s="287">
        <v>265</v>
      </c>
      <c r="I25" s="227">
        <v>41</v>
      </c>
      <c r="J25" s="286">
        <f t="shared" si="1"/>
        <v>6.4634146341463419</v>
      </c>
      <c r="K25" s="276"/>
    </row>
    <row r="26" spans="1:12" ht="15" thickBot="1">
      <c r="A26" s="304"/>
      <c r="B26" s="41" t="s">
        <v>107</v>
      </c>
      <c r="C26" s="41" t="s">
        <v>308</v>
      </c>
      <c r="D26" s="41" t="s">
        <v>309</v>
      </c>
      <c r="E26" s="160">
        <v>2007</v>
      </c>
      <c r="F26" s="158" t="s">
        <v>1</v>
      </c>
      <c r="G26" s="120" t="s">
        <v>59</v>
      </c>
      <c r="H26" s="302">
        <v>240</v>
      </c>
      <c r="I26" s="303">
        <v>50</v>
      </c>
      <c r="J26" s="218">
        <f t="shared" si="1"/>
        <v>4.8</v>
      </c>
      <c r="K26" s="276"/>
    </row>
    <row r="27" spans="1:12">
      <c r="A27" s="177"/>
      <c r="B27" s="251"/>
    </row>
    <row r="28" spans="1:12">
      <c r="A28" s="93"/>
      <c r="B28" s="93"/>
    </row>
  </sheetData>
  <mergeCells count="1">
    <mergeCell ref="A1:K1"/>
  </mergeCells>
  <printOptions horizontalCentered="1" verticalCentered="1"/>
  <pageMargins left="0.11811023622047245" right="0.11811023622047245" top="0.74803149606299213" bottom="0.74803149606299213" header="0.31496062992125984" footer="0.31496062992125984"/>
  <pageSetup paperSize="9" scale="8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9"/>
  <sheetViews>
    <sheetView workbookViewId="0">
      <selection activeCell="G21" sqref="G21"/>
    </sheetView>
  </sheetViews>
  <sheetFormatPr baseColWidth="10" defaultRowHeight="14.4"/>
  <cols>
    <col min="1" max="1" width="25" customWidth="1"/>
    <col min="2" max="2" width="18.6640625" customWidth="1"/>
    <col min="5" max="5" width="8.109375" customWidth="1"/>
    <col min="6" max="6" width="13.21875" customWidth="1"/>
  </cols>
  <sheetData>
    <row r="1" spans="1:12" ht="15" thickBot="1"/>
    <row r="2" spans="1:12" ht="18.600000000000001" thickBot="1">
      <c r="A2" s="322" t="s">
        <v>271</v>
      </c>
      <c r="B2" s="323"/>
      <c r="C2" s="323"/>
      <c r="D2" s="323"/>
      <c r="E2" s="323"/>
      <c r="F2" s="323"/>
      <c r="G2" s="323"/>
      <c r="H2" s="324"/>
    </row>
    <row r="3" spans="1:12" ht="15" thickBot="1"/>
    <row r="4" spans="1:12" ht="16.2" thickBot="1">
      <c r="A4" s="325" t="s">
        <v>243</v>
      </c>
      <c r="B4" s="326"/>
      <c r="C4" s="326"/>
      <c r="D4" s="327"/>
      <c r="E4" s="174" t="s">
        <v>275</v>
      </c>
      <c r="F4" s="328" t="s">
        <v>231</v>
      </c>
      <c r="G4" s="329"/>
      <c r="H4" s="330"/>
    </row>
    <row r="5" spans="1:12">
      <c r="A5" s="163" t="s">
        <v>247</v>
      </c>
      <c r="B5" s="163" t="s">
        <v>246</v>
      </c>
      <c r="C5" s="163" t="s">
        <v>239</v>
      </c>
      <c r="D5" s="163" t="s">
        <v>240</v>
      </c>
      <c r="E5" s="66"/>
      <c r="F5" s="159"/>
      <c r="G5" s="163" t="s">
        <v>239</v>
      </c>
      <c r="H5" s="163" t="s">
        <v>240</v>
      </c>
    </row>
    <row r="6" spans="1:12">
      <c r="A6" s="161"/>
      <c r="B6" s="161"/>
      <c r="C6" s="162" t="s">
        <v>241</v>
      </c>
      <c r="D6" s="162" t="s">
        <v>244</v>
      </c>
      <c r="E6" s="66"/>
      <c r="F6" s="142" t="s">
        <v>236</v>
      </c>
      <c r="G6" s="158" t="s">
        <v>255</v>
      </c>
      <c r="H6" s="158" t="s">
        <v>249</v>
      </c>
    </row>
    <row r="7" spans="1:12">
      <c r="A7" s="54" t="s">
        <v>143</v>
      </c>
      <c r="B7" s="54" t="s">
        <v>78</v>
      </c>
      <c r="C7" s="142" t="s">
        <v>229</v>
      </c>
      <c r="D7" s="158" t="s">
        <v>46</v>
      </c>
      <c r="E7" s="54" t="s">
        <v>286</v>
      </c>
      <c r="F7" s="164" t="s">
        <v>242</v>
      </c>
      <c r="G7" s="158" t="s">
        <v>256</v>
      </c>
      <c r="H7" s="158" t="s">
        <v>257</v>
      </c>
      <c r="J7" s="177"/>
      <c r="K7" s="178"/>
      <c r="L7" s="178"/>
    </row>
    <row r="8" spans="1:12">
      <c r="A8" s="55" t="s">
        <v>174</v>
      </c>
      <c r="B8" s="55" t="s">
        <v>99</v>
      </c>
      <c r="C8" s="142" t="s">
        <v>229</v>
      </c>
      <c r="D8" s="158" t="s">
        <v>276</v>
      </c>
      <c r="E8" s="54" t="s">
        <v>286</v>
      </c>
      <c r="F8" s="164" t="s">
        <v>259</v>
      </c>
      <c r="G8" s="54" t="s">
        <v>277</v>
      </c>
      <c r="H8" s="54" t="s">
        <v>278</v>
      </c>
    </row>
    <row r="9" spans="1:12">
      <c r="A9" s="42" t="s">
        <v>155</v>
      </c>
      <c r="B9" s="42" t="s">
        <v>156</v>
      </c>
      <c r="C9" s="142" t="s">
        <v>229</v>
      </c>
      <c r="D9" s="158" t="s">
        <v>154</v>
      </c>
      <c r="E9" s="54" t="s">
        <v>286</v>
      </c>
      <c r="F9" s="142" t="s">
        <v>238</v>
      </c>
      <c r="G9" s="158" t="s">
        <v>258</v>
      </c>
      <c r="H9" s="158" t="s">
        <v>279</v>
      </c>
    </row>
    <row r="10" spans="1:12">
      <c r="A10" s="161"/>
      <c r="B10" s="161"/>
      <c r="C10" s="162" t="s">
        <v>245</v>
      </c>
      <c r="D10" s="162" t="s">
        <v>248</v>
      </c>
      <c r="E10" s="66"/>
      <c r="F10" s="142" t="s">
        <v>237</v>
      </c>
      <c r="G10" s="158" t="s">
        <v>260</v>
      </c>
      <c r="H10" s="158" t="s">
        <v>262</v>
      </c>
    </row>
    <row r="11" spans="1:12">
      <c r="A11" s="44" t="s">
        <v>92</v>
      </c>
      <c r="B11" s="44" t="s">
        <v>169</v>
      </c>
      <c r="C11" s="142" t="s">
        <v>230</v>
      </c>
      <c r="D11" s="158" t="s">
        <v>276</v>
      </c>
      <c r="E11" s="54" t="s">
        <v>287</v>
      </c>
      <c r="F11" s="164" t="s">
        <v>261</v>
      </c>
      <c r="G11" s="158" t="s">
        <v>280</v>
      </c>
      <c r="H11" s="158" t="s">
        <v>264</v>
      </c>
    </row>
    <row r="12" spans="1:12">
      <c r="A12" s="42" t="s">
        <v>150</v>
      </c>
      <c r="B12" s="42" t="s">
        <v>151</v>
      </c>
      <c r="C12" s="142" t="s">
        <v>229</v>
      </c>
      <c r="D12" s="158" t="s">
        <v>154</v>
      </c>
      <c r="E12" s="54" t="s">
        <v>286</v>
      </c>
      <c r="F12" s="164" t="s">
        <v>263</v>
      </c>
      <c r="G12" s="158" t="s">
        <v>281</v>
      </c>
      <c r="H12" s="158" t="s">
        <v>267</v>
      </c>
    </row>
    <row r="13" spans="1:12">
      <c r="A13" s="54" t="s">
        <v>139</v>
      </c>
      <c r="B13" s="54" t="s">
        <v>54</v>
      </c>
      <c r="C13" s="142" t="s">
        <v>230</v>
      </c>
      <c r="D13" s="158" t="s">
        <v>46</v>
      </c>
      <c r="E13" s="54" t="s">
        <v>287</v>
      </c>
      <c r="F13" s="164" t="s">
        <v>265</v>
      </c>
      <c r="G13" s="158" t="s">
        <v>282</v>
      </c>
      <c r="H13" s="158" t="s">
        <v>268</v>
      </c>
    </row>
    <row r="14" spans="1:12">
      <c r="A14" s="161"/>
      <c r="B14" s="161"/>
      <c r="C14" s="162" t="s">
        <v>249</v>
      </c>
      <c r="D14" s="162" t="s">
        <v>250</v>
      </c>
      <c r="E14" s="66"/>
      <c r="F14" s="164" t="s">
        <v>266</v>
      </c>
      <c r="G14" s="158" t="s">
        <v>283</v>
      </c>
      <c r="H14" s="158" t="s">
        <v>270</v>
      </c>
    </row>
    <row r="15" spans="1:12">
      <c r="A15" s="44" t="s">
        <v>178</v>
      </c>
      <c r="B15" s="44" t="s">
        <v>179</v>
      </c>
      <c r="C15" s="142" t="s">
        <v>235</v>
      </c>
      <c r="D15" s="158" t="s">
        <v>276</v>
      </c>
      <c r="E15" s="158" t="s">
        <v>288</v>
      </c>
      <c r="F15" s="164" t="s">
        <v>269</v>
      </c>
      <c r="G15" s="158" t="s">
        <v>284</v>
      </c>
      <c r="H15" s="158" t="s">
        <v>285</v>
      </c>
    </row>
    <row r="16" spans="1:12">
      <c r="A16" s="66"/>
      <c r="B16" s="66"/>
      <c r="C16" s="66"/>
      <c r="D16" s="66"/>
      <c r="E16" s="66"/>
      <c r="F16" s="175"/>
      <c r="G16" s="158"/>
      <c r="H16" s="158"/>
    </row>
    <row r="17" spans="1:5">
      <c r="A17" s="66"/>
      <c r="B17" s="66"/>
      <c r="C17" s="66"/>
      <c r="D17" s="66"/>
      <c r="E17" s="66"/>
    </row>
    <row r="18" spans="1:5">
      <c r="A18" s="161"/>
      <c r="B18" s="161"/>
      <c r="C18" s="162" t="s">
        <v>252</v>
      </c>
      <c r="D18" s="162" t="s">
        <v>253</v>
      </c>
      <c r="E18" s="66"/>
    </row>
    <row r="19" spans="1:5">
      <c r="A19" s="66"/>
      <c r="B19" s="66"/>
      <c r="C19" s="142" t="s">
        <v>232</v>
      </c>
      <c r="D19" s="158" t="s">
        <v>276</v>
      </c>
      <c r="E19" s="158" t="s">
        <v>289</v>
      </c>
    </row>
    <row r="20" spans="1:5">
      <c r="A20" s="42" t="s">
        <v>81</v>
      </c>
      <c r="B20" s="42" t="s">
        <v>57</v>
      </c>
      <c r="C20" s="142" t="s">
        <v>232</v>
      </c>
      <c r="D20" s="158" t="s">
        <v>154</v>
      </c>
      <c r="E20" s="158" t="s">
        <v>289</v>
      </c>
    </row>
    <row r="21" spans="1:5">
      <c r="A21" s="54" t="s">
        <v>47</v>
      </c>
      <c r="B21" s="54" t="s">
        <v>48</v>
      </c>
      <c r="C21" s="142" t="s">
        <v>232</v>
      </c>
      <c r="D21" s="158" t="s">
        <v>46</v>
      </c>
      <c r="E21" s="158" t="s">
        <v>289</v>
      </c>
    </row>
    <row r="22" spans="1:5">
      <c r="A22" s="161"/>
      <c r="B22" s="161"/>
      <c r="C22" s="162" t="s">
        <v>251</v>
      </c>
      <c r="D22" s="162" t="s">
        <v>254</v>
      </c>
      <c r="E22" s="66"/>
    </row>
    <row r="23" spans="1:5">
      <c r="A23" s="55" t="s">
        <v>94</v>
      </c>
      <c r="B23" s="55" t="s">
        <v>95</v>
      </c>
      <c r="C23" s="142" t="s">
        <v>234</v>
      </c>
      <c r="D23" s="66"/>
      <c r="E23" s="158" t="s">
        <v>290</v>
      </c>
    </row>
    <row r="24" spans="1:5">
      <c r="A24" s="54" t="s">
        <v>53</v>
      </c>
      <c r="B24" s="54" t="s">
        <v>54</v>
      </c>
      <c r="C24" s="142" t="s">
        <v>234</v>
      </c>
      <c r="D24" s="66"/>
      <c r="E24" s="158" t="s">
        <v>290</v>
      </c>
    </row>
    <row r="25" spans="1:5">
      <c r="A25" s="66"/>
      <c r="B25" s="66"/>
      <c r="C25" s="142" t="s">
        <v>234</v>
      </c>
      <c r="D25" s="66"/>
      <c r="E25" s="158" t="s">
        <v>290</v>
      </c>
    </row>
    <row r="26" spans="1:5">
      <c r="A26" s="161"/>
      <c r="B26" s="161"/>
      <c r="C26" s="162" t="s">
        <v>272</v>
      </c>
      <c r="D26" s="162" t="s">
        <v>273</v>
      </c>
      <c r="E26" s="66"/>
    </row>
    <row r="27" spans="1:5">
      <c r="A27" s="66"/>
      <c r="B27" s="66"/>
      <c r="C27" s="158" t="s">
        <v>274</v>
      </c>
      <c r="D27" s="66"/>
      <c r="E27" s="158" t="s">
        <v>291</v>
      </c>
    </row>
    <row r="28" spans="1:5">
      <c r="A28" s="66"/>
      <c r="B28" s="66"/>
      <c r="C28" s="66"/>
      <c r="D28" s="66"/>
      <c r="E28" s="158" t="s">
        <v>291</v>
      </c>
    </row>
    <row r="29" spans="1:5">
      <c r="A29" s="66"/>
      <c r="B29" s="66"/>
      <c r="C29" s="66"/>
      <c r="D29" s="66"/>
      <c r="E29" s="158" t="s">
        <v>291</v>
      </c>
    </row>
  </sheetData>
  <mergeCells count="3">
    <mergeCell ref="A4:D4"/>
    <mergeCell ref="F4:H4"/>
    <mergeCell ref="A2:H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Course à pied</vt:lpstr>
      <vt:lpstr>Natation PU PO MPO</vt:lpstr>
      <vt:lpstr>BE MI Natation</vt:lpstr>
      <vt:lpstr>Natation CA JU</vt:lpstr>
      <vt:lpstr>Test vélo</vt:lpstr>
      <vt:lpstr>Planning de passage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admin</cp:lastModifiedBy>
  <cp:lastPrinted>2022-03-18T19:53:33Z</cp:lastPrinted>
  <dcterms:created xsi:type="dcterms:W3CDTF">2021-03-27T09:13:17Z</dcterms:created>
  <dcterms:modified xsi:type="dcterms:W3CDTF">2022-03-20T17:28:21Z</dcterms:modified>
</cp:coreProperties>
</file>